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me\Documents\Downloads\"/>
    </mc:Choice>
  </mc:AlternateContent>
  <xr:revisionPtr revIDLastSave="0" documentId="8_{5425EBFB-BF7C-458C-8209-FE7B28D0BF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piele" sheetId="1" r:id="rId1"/>
    <sheet name="Spielhallen" sheetId="2" r:id="rId2"/>
  </sheets>
  <calcPr calcId="181029"/>
</workbook>
</file>

<file path=xl/calcChain.xml><?xml version="1.0" encoding="utf-8"?>
<calcChain xmlns="http://schemas.openxmlformats.org/spreadsheetml/2006/main">
  <c r="O13" i="1" l="1"/>
  <c r="O12" i="1"/>
  <c r="O11" i="1"/>
  <c r="O10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<sst xmlns="http://schemas.openxmlformats.org/spreadsheetml/2006/main" count="814" uniqueCount="324">
  <si>
    <t>HBV Bezirk Darmstadt</t>
  </si>
  <si>
    <t>Saison 2021/2022</t>
  </si>
  <si>
    <t>Vereinsspielplan TV Heppenheim</t>
  </si>
  <si>
    <t>TVHP</t>
  </si>
  <si>
    <t>Spiele</t>
  </si>
  <si>
    <t>18.08.2021</t>
  </si>
  <si>
    <t>Datum</t>
  </si>
  <si>
    <t>Spielbeginn</t>
  </si>
  <si>
    <t>Runde</t>
  </si>
  <si>
    <t>Nr</t>
  </si>
  <si>
    <t>Heim</t>
  </si>
  <si>
    <t>Gast</t>
  </si>
  <si>
    <t>Halle</t>
  </si>
  <si>
    <t>Schiri</t>
  </si>
  <si>
    <t>Sa, 18.09.2021</t>
  </si>
  <si>
    <t>14:00</t>
  </si>
  <si>
    <t>TVHP1</t>
  </si>
  <si>
    <t>****</t>
  </si>
  <si>
    <t>16:00</t>
  </si>
  <si>
    <t>DBL</t>
  </si>
  <si>
    <t>TVHP2</t>
  </si>
  <si>
    <t>HOCH2</t>
  </si>
  <si>
    <t>BENS</t>
  </si>
  <si>
    <t>18:00</t>
  </si>
  <si>
    <t>LSD</t>
  </si>
  <si>
    <t>RUTA1</t>
  </si>
  <si>
    <t>BCDA</t>
  </si>
  <si>
    <t>20:00</t>
  </si>
  <si>
    <t>HKA</t>
  </si>
  <si>
    <t>HELI1</t>
  </si>
  <si>
    <t>So, 19.09.2021</t>
  </si>
  <si>
    <t>12:00</t>
  </si>
  <si>
    <t>WU14 BZ</t>
  </si>
  <si>
    <t>MU18 BZ2</t>
  </si>
  <si>
    <t>RIMB1</t>
  </si>
  <si>
    <t>HC1</t>
  </si>
  <si>
    <t>BENS3</t>
  </si>
  <si>
    <t>BGDR</t>
  </si>
  <si>
    <t>Sa, 25.09.2021</t>
  </si>
  <si>
    <t>MU14 KL2</t>
  </si>
  <si>
    <t>BENS2</t>
  </si>
  <si>
    <t>RIMB</t>
  </si>
  <si>
    <t>TVLA2</t>
  </si>
  <si>
    <t>17:15</t>
  </si>
  <si>
    <t>FTGF1</t>
  </si>
  <si>
    <t>SVDA1</t>
  </si>
  <si>
    <t>GRUM1</t>
  </si>
  <si>
    <t>DRAG</t>
  </si>
  <si>
    <t>So, 26.09.2021</t>
  </si>
  <si>
    <t>15:30</t>
  </si>
  <si>
    <t>BCWI2</t>
  </si>
  <si>
    <t>TVGG</t>
  </si>
  <si>
    <t>Sa, 02.10.2021</t>
  </si>
  <si>
    <t>HOCH1</t>
  </si>
  <si>
    <t>DRHN2</t>
  </si>
  <si>
    <t>BERG</t>
  </si>
  <si>
    <t>BGOR1</t>
  </si>
  <si>
    <t>So, 03.10.2021</t>
  </si>
  <si>
    <t>DRAG1</t>
  </si>
  <si>
    <t>MU16 KL1</t>
  </si>
  <si>
    <t>Sa, 23.10.2021</t>
  </si>
  <si>
    <t>TVGG2</t>
  </si>
  <si>
    <t>Sa, 30.10.2021</t>
  </si>
  <si>
    <t>10:00</t>
  </si>
  <si>
    <t>TVGG3</t>
  </si>
  <si>
    <t>TVLA</t>
  </si>
  <si>
    <t>So, 31.10.2021</t>
  </si>
  <si>
    <t>TVGG1</t>
  </si>
  <si>
    <t>BCWI</t>
  </si>
  <si>
    <t>Sa, 06.11.2021</t>
  </si>
  <si>
    <t>SCCP1</t>
  </si>
  <si>
    <t>BGDR4</t>
  </si>
  <si>
    <t>MÜNS1</t>
  </si>
  <si>
    <t>SKGR</t>
  </si>
  <si>
    <t>SGWE3</t>
  </si>
  <si>
    <t>EBER</t>
  </si>
  <si>
    <t>TVLA4</t>
  </si>
  <si>
    <t>Sa, 13.11.2021</t>
  </si>
  <si>
    <t>10:45</t>
  </si>
  <si>
    <t>ISEN1</t>
  </si>
  <si>
    <t>BABH2</t>
  </si>
  <si>
    <t>GRUM</t>
  </si>
  <si>
    <t>GRUM2</t>
  </si>
  <si>
    <t>Sa, 20.11.2021</t>
  </si>
  <si>
    <t>BGDR2</t>
  </si>
  <si>
    <t>BENS1</t>
  </si>
  <si>
    <t>BERG1</t>
  </si>
  <si>
    <t>TVLA1</t>
  </si>
  <si>
    <t>BGOR2</t>
  </si>
  <si>
    <t>Sa, 27.11.2021</t>
  </si>
  <si>
    <t>BCWI3</t>
  </si>
  <si>
    <t>So, 28.11.2021</t>
  </si>
  <si>
    <t>DRHN</t>
  </si>
  <si>
    <t>Sa, 04.12.2021</t>
  </si>
  <si>
    <t>BCDA2</t>
  </si>
  <si>
    <t>17:45</t>
  </si>
  <si>
    <t>BGDR3</t>
  </si>
  <si>
    <t>EFFM2</t>
  </si>
  <si>
    <t>SKGR3</t>
  </si>
  <si>
    <t>Sa, 11.12.2021</t>
  </si>
  <si>
    <t>So, 12.12.2021</t>
  </si>
  <si>
    <t>15:00</t>
  </si>
  <si>
    <t>TGHU1</t>
  </si>
  <si>
    <t>So, 19.12.2021</t>
  </si>
  <si>
    <t>Sa, 15.01.2022</t>
  </si>
  <si>
    <t>12:30</t>
  </si>
  <si>
    <t>BABH</t>
  </si>
  <si>
    <t>Sa, 22.01.2022</t>
  </si>
  <si>
    <t>So, 23.01.2022</t>
  </si>
  <si>
    <t>HOCH</t>
  </si>
  <si>
    <t>GEIS</t>
  </si>
  <si>
    <t>Sa, 29.01.2022</t>
  </si>
  <si>
    <t>SCCP</t>
  </si>
  <si>
    <t>So, 30.01.2022</t>
  </si>
  <si>
    <t>Sa, 05.02.2022</t>
  </si>
  <si>
    <t>So, 06.02.2022</t>
  </si>
  <si>
    <t>17:30</t>
  </si>
  <si>
    <t>Sa, 19.02.2022</t>
  </si>
  <si>
    <t>HBL</t>
  </si>
  <si>
    <t>Sa, 26.02.2022</t>
  </si>
  <si>
    <t>Sa, 05.03.2022</t>
  </si>
  <si>
    <t>13:30</t>
  </si>
  <si>
    <t>RUTA</t>
  </si>
  <si>
    <t>So, 06.03.2022</t>
  </si>
  <si>
    <t>Sa, 12.03.2022</t>
  </si>
  <si>
    <t>So, 13.03.2022</t>
  </si>
  <si>
    <t>Sa, 19.03.2022</t>
  </si>
  <si>
    <t>13:00</t>
  </si>
  <si>
    <t>MÜNS</t>
  </si>
  <si>
    <t>SGWE</t>
  </si>
  <si>
    <t>19:45</t>
  </si>
  <si>
    <t>So, 20.03.2022</t>
  </si>
  <si>
    <t>Sa, 26.03.2022</t>
  </si>
  <si>
    <t>Spielhallen</t>
  </si>
  <si>
    <t>Verein</t>
  </si>
  <si>
    <t>Spielhalle</t>
  </si>
  <si>
    <t>PLZ</t>
  </si>
  <si>
    <t>Ort</t>
  </si>
  <si>
    <t>Strasse</t>
  </si>
  <si>
    <t>Sporthalle der Gesamtschule</t>
  </si>
  <si>
    <t>Babenhausen</t>
  </si>
  <si>
    <t>Bürgermeister-Willand-Str.</t>
  </si>
  <si>
    <t>Sportzentrum Orpheum</t>
  </si>
  <si>
    <t>Darmstadt</t>
  </si>
  <si>
    <t>Alfred Messel-Weg 7</t>
  </si>
  <si>
    <t>Günther-Kreisel-Halle</t>
  </si>
  <si>
    <t>Roßdorf</t>
  </si>
  <si>
    <t>Odenwaldring 3-5</t>
  </si>
  <si>
    <t>Zahlwaldhalle</t>
  </si>
  <si>
    <t>Alte Dieburger Str. 50</t>
  </si>
  <si>
    <t>Halle der Mornewegschule</t>
  </si>
  <si>
    <t>Hermannstr. 21</t>
  </si>
  <si>
    <t>SporthalleCampLindsey</t>
  </si>
  <si>
    <t>Wiesbaden</t>
  </si>
  <si>
    <t>Willi-Brandt-Allee 17/Europaviertel</t>
  </si>
  <si>
    <t>AKG-Sporthalle</t>
  </si>
  <si>
    <t>Bensheim</t>
  </si>
  <si>
    <t>Dammstraße 121</t>
  </si>
  <si>
    <t>Nibelungenland-Halle</t>
  </si>
  <si>
    <t>Wilhelmstraße 86</t>
  </si>
  <si>
    <t>Sporthalle Goethe-Gymnasium</t>
  </si>
  <si>
    <t>Auerbacher Weg 24</t>
  </si>
  <si>
    <t>Schulsporthalle des AKG</t>
  </si>
  <si>
    <t>Eingang:Fr-Liszt-Str.8/Parken:Wilhelmstr</t>
  </si>
  <si>
    <t>Schuldorf Bergstraße, Große Halle 72</t>
  </si>
  <si>
    <t>Seeheim-Jugenheim</t>
  </si>
  <si>
    <t>Sandstraße</t>
  </si>
  <si>
    <t>Schuldorf, Kleine Halle 62</t>
  </si>
  <si>
    <t>Halle an der Düne</t>
  </si>
  <si>
    <t>Gr. Parkplatz Schuldorf Bergstr.</t>
  </si>
  <si>
    <t>Alfred-Messel-Weg 7</t>
  </si>
  <si>
    <t>Rehberghalle</t>
  </si>
  <si>
    <t>Ringstr. 61</t>
  </si>
  <si>
    <t>BGOR</t>
  </si>
  <si>
    <t>Ballsporthalle</t>
  </si>
  <si>
    <t>Ober-Ramstadt</t>
  </si>
  <si>
    <t>Dieselstr. 7 , Industriegebiet 2</t>
  </si>
  <si>
    <t>Campus Sporthalle B, Theodor Litt Schule</t>
  </si>
  <si>
    <t>Michelstadt</t>
  </si>
  <si>
    <t>Geschwister-Scholl-Str.</t>
  </si>
  <si>
    <t>Campus Sporthalle A, Theodor Litt Schule</t>
  </si>
  <si>
    <t>Sporthalle Weibelfeldschule</t>
  </si>
  <si>
    <t>Dreieich</t>
  </si>
  <si>
    <t>Am Trauben 17</t>
  </si>
  <si>
    <t>Sporthalle Max-Eyth-Schule</t>
  </si>
  <si>
    <t>Frankfurter Str. 160-166</t>
  </si>
  <si>
    <t>Sporthalle Heinrich Heine Schule</t>
  </si>
  <si>
    <t>Lindenstr. 20</t>
  </si>
  <si>
    <t>Hans Meudt Halle</t>
  </si>
  <si>
    <t>Breslauer Str. 20</t>
  </si>
  <si>
    <t>EFFM</t>
  </si>
  <si>
    <t>Sporthalle der Wöhlerschule</t>
  </si>
  <si>
    <t>Frankfurt</t>
  </si>
  <si>
    <t>Eingang Marbachweg 308</t>
  </si>
  <si>
    <t>Basketball City Mainhattan</t>
  </si>
  <si>
    <t>Frankfurt(Nordweststadt)</t>
  </si>
  <si>
    <t>Walter-Möller-Platz 2</t>
  </si>
  <si>
    <t>Wolfgang Steubing-Halle</t>
  </si>
  <si>
    <t>Frankfurt am Main</t>
  </si>
  <si>
    <t>Gustav Behringer-Str.10</t>
  </si>
  <si>
    <t>Turnhalle Wöhlerschule</t>
  </si>
  <si>
    <t>Valentin-Senger-Schule</t>
  </si>
  <si>
    <t>Valentin-Senger-Str.9</t>
  </si>
  <si>
    <t>Georg-August-Zinn-Schule</t>
  </si>
  <si>
    <t>Am Mühlgewann 1</t>
  </si>
  <si>
    <t>Halle der IGS West</t>
  </si>
  <si>
    <t>Frankfurt-Höchst</t>
  </si>
  <si>
    <t>Palleske-Str.60</t>
  </si>
  <si>
    <t>FTGF</t>
  </si>
  <si>
    <t>FTG-Sportfabrik</t>
  </si>
  <si>
    <t>Ginnheimer Str. 47</t>
  </si>
  <si>
    <t>FTG-Sportzentrum</t>
  </si>
  <si>
    <t>Marburger Str. 28</t>
  </si>
  <si>
    <t>Ernst-Reuter-Halle</t>
  </si>
  <si>
    <t>Groß-Umstadt</t>
  </si>
  <si>
    <t>Dresdener Straße</t>
  </si>
  <si>
    <t>Heinrich-Klein-Halle</t>
  </si>
  <si>
    <t>Am Darmstädter Schloß</t>
  </si>
  <si>
    <t>HELI</t>
  </si>
  <si>
    <t>Kasinohalle Darmstadt</t>
  </si>
  <si>
    <t>Kasinostr. 42</t>
  </si>
  <si>
    <t>Berufsschulzentrum Bürgerpark Nord</t>
  </si>
  <si>
    <t>Alsfelder Str. 29</t>
  </si>
  <si>
    <t>Sporthalle der HvB Gesamtschule</t>
  </si>
  <si>
    <t>Hochheim</t>
  </si>
  <si>
    <t>Massenheimer Landstr.</t>
  </si>
  <si>
    <t>Stadtsporthalle / Georg-Hofmann-Halle</t>
  </si>
  <si>
    <t>Sport- und Kulturhalle Massenheim</t>
  </si>
  <si>
    <t>Hochheim-Massenheim</t>
  </si>
  <si>
    <t>Untergasse 16</t>
  </si>
  <si>
    <t>Theresianum Mainz</t>
  </si>
  <si>
    <t>Mainz</t>
  </si>
  <si>
    <t>Oberer Laubenheimer Weg 58</t>
  </si>
  <si>
    <t>ISEN</t>
  </si>
  <si>
    <t>Alte Sportparkhalle</t>
  </si>
  <si>
    <t>Neu-Isenburg</t>
  </si>
  <si>
    <t>Alicestraße (Halle am Wellenbad)</t>
  </si>
  <si>
    <t>Neue Sportparkhalle</t>
  </si>
  <si>
    <t>Geschwister-Scholl-Halle</t>
  </si>
  <si>
    <t>Offenbacher Str. 160 (bei der Goetheschu</t>
  </si>
  <si>
    <t>LSWI</t>
  </si>
  <si>
    <t>Sporthalle Biebrich - Dyckerhoff-Halle</t>
  </si>
  <si>
    <t>Bergmannstraße 3</t>
  </si>
  <si>
    <t>John F. Kennedy Halle</t>
  </si>
  <si>
    <t>Münster</t>
  </si>
  <si>
    <t>Stettinerstr.</t>
  </si>
  <si>
    <t>Odenwaldhalle</t>
  </si>
  <si>
    <t>Rimbach</t>
  </si>
  <si>
    <t>Kleiststrasse</t>
  </si>
  <si>
    <t>Sporthalle der Humboldtschule (Doppelhalle)</t>
  </si>
  <si>
    <t>Rüsselsheim</t>
  </si>
  <si>
    <t>Sebastian-Kneipp Weg</t>
  </si>
  <si>
    <t>Aartalhalle</t>
  </si>
  <si>
    <t>Taunusstein-Neuhof</t>
  </si>
  <si>
    <t>Ziegelhüttenweg 7</t>
  </si>
  <si>
    <t>Großsporthalle Pfungstadt</t>
  </si>
  <si>
    <t>Pfungstadt</t>
  </si>
  <si>
    <t>Mühlstraße</t>
  </si>
  <si>
    <t>Leo Pohl Sporthalle an der Friedrich-Ebert-Schule</t>
  </si>
  <si>
    <t>Ringstraße, Ecke Mainstraße</t>
  </si>
  <si>
    <t>Adam-Danz-Halle</t>
  </si>
  <si>
    <t>Weiterstadt</t>
  </si>
  <si>
    <t>Am Aulenberg 3-5</t>
  </si>
  <si>
    <t>SporthalleGräfenhausen</t>
  </si>
  <si>
    <t>Gräfenhausen</t>
  </si>
  <si>
    <t>Darmstädter Landstr.</t>
  </si>
  <si>
    <t>Dr-Horst-Schmidt-Halle</t>
  </si>
  <si>
    <t>Am Aulenberg</t>
  </si>
  <si>
    <t>Oldenwaldring 3-5</t>
  </si>
  <si>
    <t>Alte Dieburger Str. 56; Nähe Sportzentru</t>
  </si>
  <si>
    <t>Ringstraße 61; Eingang Kabinen Waldstraß</t>
  </si>
  <si>
    <t>Sportzentrum Orpehum</t>
  </si>
  <si>
    <t>Alfred Messel-Weg</t>
  </si>
  <si>
    <t>SVDA</t>
  </si>
  <si>
    <t>Kasinohalle</t>
  </si>
  <si>
    <t>Kasinostraße 42</t>
  </si>
  <si>
    <t>BSZ - Bürgerparkhalle</t>
  </si>
  <si>
    <t>Alsfelder Straße 29</t>
  </si>
  <si>
    <t>Morneweghalle</t>
  </si>
  <si>
    <t>Hermannstraße 21</t>
  </si>
  <si>
    <t>Bessunger Schule</t>
  </si>
  <si>
    <t>Ludwigshöhstraße 10</t>
  </si>
  <si>
    <t>TGHU</t>
  </si>
  <si>
    <t>Jahnhalle</t>
  </si>
  <si>
    <t>Hanau</t>
  </si>
  <si>
    <t>Jahnstrasse 3</t>
  </si>
  <si>
    <t>Main Kinzig Halle</t>
  </si>
  <si>
    <t>Eberhard Strasse</t>
  </si>
  <si>
    <t>Sporthalle an der Pestalozzischule</t>
  </si>
  <si>
    <t>Ramsaystr. 12</t>
  </si>
  <si>
    <t>Heinrich Heine Schule</t>
  </si>
  <si>
    <t>Kurt Schumacher Platz / Karlsbader Str.</t>
  </si>
  <si>
    <t>Hessen Homburg Schule</t>
  </si>
  <si>
    <t>Hessen Homburg Platz</t>
  </si>
  <si>
    <t>Albert-Faulstroh-Halle</t>
  </si>
  <si>
    <t>Groß-Gerau</t>
  </si>
  <si>
    <t>Luisenstraße</t>
  </si>
  <si>
    <t>Georg-Sehring-Halle</t>
  </si>
  <si>
    <t>Langen</t>
  </si>
  <si>
    <t>Berliner Allee 91</t>
  </si>
  <si>
    <t>Dreieich-Gymnasium NEU</t>
  </si>
  <si>
    <t>Goethestrasse 6</t>
  </si>
  <si>
    <t>Dreieich-Gymnasium ALT</t>
  </si>
  <si>
    <t>Sporthalle der Adolf-Reichwein Schule</t>
  </si>
  <si>
    <t>Zimmerstrasse 60</t>
  </si>
  <si>
    <t>Sportzentrum Nord</t>
  </si>
  <si>
    <t>Hans-Kreiling-Allee 15 A</t>
  </si>
  <si>
    <t>Sporthalle der Ludwig-Erk-Schule</t>
  </si>
  <si>
    <t>Bahnstraße 40 / Eingang über Parkplatz Z</t>
  </si>
  <si>
    <t>WABA</t>
  </si>
  <si>
    <t>Kreissporthalle Nieder-Ramstadt</t>
  </si>
  <si>
    <t>Mühltal</t>
  </si>
  <si>
    <t>Am Pfaffenberg</t>
  </si>
  <si>
    <t>WAST</t>
  </si>
  <si>
    <t>Sporthalle</t>
  </si>
  <si>
    <t>Groß-Gerau/Wallerstädten</t>
  </si>
  <si>
    <t>Auf dem Deich</t>
  </si>
  <si>
    <t>KG</t>
  </si>
  <si>
    <t>WU18</t>
  </si>
  <si>
    <t>WU14</t>
  </si>
  <si>
    <t>MU14</t>
  </si>
  <si>
    <t>MU18</t>
  </si>
  <si>
    <t>MU16</t>
  </si>
  <si>
    <t>Count KG: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</si>
</sst>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b/>
      <sz val="11"/>
      <color rgb="FF000000"/>
      <name val="Arial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B0F0"/>
      <name val="Calibri"/>
      <family val="2"/>
    </font>
    <font>
      <strike/>
      <sz val="11"/>
      <color rgb="FF000000"/>
      <name val="Calibri"/>
      <family val="2"/>
    </font>
    <font>
      <strike/>
      <sz val="11"/>
      <color rgb="FF00B0F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/>
    <xf numFmtId="0" fontId="3" fillId="0" borderId="0" xfId="0" applyFont="1"/>
    <xf numFmtId="0" fontId="0" fillId="2" borderId="0" xfId="0" applyFill="1"/>
    <xf numFmtId="0" fontId="1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20" fontId="2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/>
    <xf numFmtId="0" fontId="0" fillId="0" borderId="0" xfId="0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94"/>
  <sheetViews>
    <sheetView showGridLines="0" tabSelected="1" view="pageLayout" zoomScaleNormal="100" workbookViewId="0">
      <selection activeCell="B61" sqref="B61:I61"/>
    </sheetView>
  </sheetViews>
  <sheetFormatPr baseColWidth="10" defaultColWidth="8.88671875" defaultRowHeight="14.4" x14ac:dyDescent="0.3"/>
  <cols>
    <col min="1" max="1" width="20" style="5" customWidth="1"/>
    <col min="2" max="2" width="14.88671875" style="5" bestFit="1" customWidth="1"/>
    <col min="3" max="3" width="10.5546875" style="5" bestFit="1" customWidth="1"/>
    <col min="4" max="4" width="4.5546875" style="5" bestFit="1" customWidth="1"/>
    <col min="5" max="6" width="7" style="5" bestFit="1" customWidth="1"/>
    <col min="7" max="7" width="7.44140625" style="5" bestFit="1" customWidth="1"/>
    <col min="8" max="8" width="8.5546875" style="5" bestFit="1" customWidth="1"/>
    <col min="9" max="10" width="8.88671875" style="5"/>
  </cols>
  <sheetData>
    <row r="2" spans="1:15" x14ac:dyDescent="0.3">
      <c r="A2" s="13" t="s">
        <v>0</v>
      </c>
      <c r="B2" s="13"/>
      <c r="C2" s="13"/>
      <c r="F2" s="13" t="s">
        <v>1</v>
      </c>
      <c r="G2" s="13"/>
      <c r="H2" s="13"/>
    </row>
    <row r="3" spans="1:15" x14ac:dyDescent="0.3">
      <c r="A3" s="13" t="s">
        <v>2</v>
      </c>
      <c r="B3" s="13"/>
      <c r="C3" s="13"/>
      <c r="F3" s="13" t="s">
        <v>3</v>
      </c>
      <c r="G3" s="13"/>
      <c r="H3" s="13"/>
    </row>
    <row r="4" spans="1:15" x14ac:dyDescent="0.3">
      <c r="A4" s="5" t="s">
        <v>4</v>
      </c>
      <c r="F4" s="13" t="s">
        <v>5</v>
      </c>
      <c r="G4" s="13"/>
      <c r="H4" s="13"/>
    </row>
    <row r="5" spans="1:15" ht="15" thickBot="1" x14ac:dyDescent="0.35">
      <c r="A5" s="6" t="s">
        <v>6</v>
      </c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317</v>
      </c>
      <c r="L5" s="4" t="s">
        <v>323</v>
      </c>
      <c r="M5" s="4"/>
      <c r="N5" s="4" t="s">
        <v>19</v>
      </c>
      <c r="O5">
        <f>COUNTIF(I:I,"DBL")</f>
        <v>4</v>
      </c>
    </row>
    <row r="6" spans="1:15" x14ac:dyDescent="0.3">
      <c r="A6" s="7" t="s">
        <v>14</v>
      </c>
      <c r="B6" s="7" t="s">
        <v>18</v>
      </c>
      <c r="C6" s="7" t="s">
        <v>19</v>
      </c>
      <c r="D6" s="7">
        <v>2</v>
      </c>
      <c r="E6" s="7" t="s">
        <v>20</v>
      </c>
      <c r="F6" s="7" t="s">
        <v>21</v>
      </c>
      <c r="G6" s="7">
        <v>1</v>
      </c>
      <c r="H6" s="7" t="s">
        <v>22</v>
      </c>
      <c r="I6" s="8" t="s">
        <v>318</v>
      </c>
      <c r="N6" s="4" t="s">
        <v>318</v>
      </c>
      <c r="O6" s="3">
        <f>COUNTIF(I:I,"WU18")</f>
        <v>2</v>
      </c>
    </row>
    <row r="7" spans="1:15" x14ac:dyDescent="0.3">
      <c r="A7" s="7"/>
      <c r="B7" s="7" t="s">
        <v>23</v>
      </c>
      <c r="C7" s="7" t="s">
        <v>24</v>
      </c>
      <c r="D7" s="7">
        <v>4</v>
      </c>
      <c r="E7" s="7" t="s">
        <v>16</v>
      </c>
      <c r="F7" s="7" t="s">
        <v>25</v>
      </c>
      <c r="G7" s="7">
        <v>1</v>
      </c>
      <c r="H7" s="7" t="s">
        <v>26</v>
      </c>
      <c r="I7" s="8" t="s">
        <v>28</v>
      </c>
      <c r="N7" s="4" t="s">
        <v>28</v>
      </c>
      <c r="O7" s="3">
        <f>COUNTIF(I:I,"HKA")</f>
        <v>7</v>
      </c>
    </row>
    <row r="8" spans="1:15" x14ac:dyDescent="0.3">
      <c r="A8" s="7"/>
      <c r="B8" s="7" t="s">
        <v>27</v>
      </c>
      <c r="C8" s="7" t="s">
        <v>28</v>
      </c>
      <c r="D8" s="7">
        <v>2</v>
      </c>
      <c r="E8" s="7" t="s">
        <v>16</v>
      </c>
      <c r="F8" s="7" t="s">
        <v>29</v>
      </c>
      <c r="G8" s="7">
        <v>1</v>
      </c>
      <c r="H8" s="7" t="s">
        <v>26</v>
      </c>
      <c r="I8" s="8" t="s">
        <v>24</v>
      </c>
      <c r="N8" s="4" t="s">
        <v>24</v>
      </c>
      <c r="O8" s="3">
        <f>COUNTIF(I:I,"LSD")</f>
        <v>8</v>
      </c>
    </row>
    <row r="9" spans="1:15" x14ac:dyDescent="0.3">
      <c r="A9" s="7" t="s">
        <v>30</v>
      </c>
      <c r="B9" s="7" t="s">
        <v>15</v>
      </c>
      <c r="C9" s="7" t="s">
        <v>33</v>
      </c>
      <c r="D9" s="7">
        <v>3</v>
      </c>
      <c r="E9" s="7" t="s">
        <v>34</v>
      </c>
      <c r="F9" s="7" t="s">
        <v>16</v>
      </c>
      <c r="G9" s="7">
        <v>1</v>
      </c>
      <c r="H9" s="7" t="s">
        <v>17</v>
      </c>
      <c r="N9" s="4" t="s">
        <v>319</v>
      </c>
      <c r="O9" s="3">
        <f>COUNTIF(I:I,"WU14")</f>
        <v>4</v>
      </c>
    </row>
    <row r="10" spans="1:15" x14ac:dyDescent="0.3">
      <c r="A10" s="7"/>
      <c r="B10" s="7" t="s">
        <v>23</v>
      </c>
      <c r="C10" s="7" t="s">
        <v>35</v>
      </c>
      <c r="D10" s="7">
        <v>3</v>
      </c>
      <c r="E10" s="7" t="s">
        <v>36</v>
      </c>
      <c r="F10" s="7" t="s">
        <v>20</v>
      </c>
      <c r="G10" s="7">
        <v>4</v>
      </c>
      <c r="H10" s="7" t="s">
        <v>37</v>
      </c>
      <c r="N10" s="4" t="s">
        <v>320</v>
      </c>
      <c r="O10" s="3">
        <f>COUNTIF(I:I,"MU14")</f>
        <v>2</v>
      </c>
    </row>
    <row r="11" spans="1:15" x14ac:dyDescent="0.3">
      <c r="A11" s="7" t="s">
        <v>38</v>
      </c>
      <c r="B11" s="7" t="s">
        <v>15</v>
      </c>
      <c r="C11" s="7" t="s">
        <v>39</v>
      </c>
      <c r="D11" s="7">
        <v>7</v>
      </c>
      <c r="E11" s="7" t="s">
        <v>16</v>
      </c>
      <c r="F11" s="7" t="s">
        <v>40</v>
      </c>
      <c r="G11" s="7">
        <v>1</v>
      </c>
      <c r="H11" s="7" t="s">
        <v>17</v>
      </c>
      <c r="I11" s="8" t="s">
        <v>319</v>
      </c>
      <c r="N11" s="4" t="s">
        <v>35</v>
      </c>
      <c r="O11" s="3">
        <f>COUNTIF(I:I,"HC1")</f>
        <v>7</v>
      </c>
    </row>
    <row r="12" spans="1:15" x14ac:dyDescent="0.3">
      <c r="A12" s="7"/>
      <c r="B12" s="7" t="s">
        <v>18</v>
      </c>
      <c r="C12" s="7" t="s">
        <v>28</v>
      </c>
      <c r="D12" s="7">
        <v>7</v>
      </c>
      <c r="E12" s="7" t="s">
        <v>40</v>
      </c>
      <c r="F12" s="7" t="s">
        <v>16</v>
      </c>
      <c r="G12" s="7">
        <v>1</v>
      </c>
      <c r="H12" s="7" t="s">
        <v>41</v>
      </c>
      <c r="N12" s="4" t="s">
        <v>321</v>
      </c>
      <c r="O12" s="3">
        <f>COUNTIF(I:I,"MU18")</f>
        <v>6</v>
      </c>
    </row>
    <row r="13" spans="1:15" x14ac:dyDescent="0.3">
      <c r="A13" s="7"/>
      <c r="B13" s="7" t="s">
        <v>43</v>
      </c>
      <c r="C13" s="7" t="s">
        <v>24</v>
      </c>
      <c r="D13" s="7">
        <v>7</v>
      </c>
      <c r="E13" s="7" t="s">
        <v>44</v>
      </c>
      <c r="F13" s="7" t="s">
        <v>16</v>
      </c>
      <c r="G13" s="7">
        <v>1</v>
      </c>
      <c r="H13" s="7"/>
      <c r="N13" s="4" t="s">
        <v>322</v>
      </c>
      <c r="O13" s="3">
        <f>COUNTIF(I:I,"MU16")</f>
        <v>4</v>
      </c>
    </row>
    <row r="14" spans="1:15" x14ac:dyDescent="0.3">
      <c r="A14" s="7"/>
      <c r="B14" s="7" t="s">
        <v>23</v>
      </c>
      <c r="C14" s="7" t="s">
        <v>33</v>
      </c>
      <c r="D14" s="7">
        <v>7</v>
      </c>
      <c r="E14" s="7" t="s">
        <v>16</v>
      </c>
      <c r="F14" s="7" t="s">
        <v>45</v>
      </c>
      <c r="G14" s="7">
        <v>1</v>
      </c>
      <c r="H14" s="7" t="s">
        <v>17</v>
      </c>
      <c r="I14" s="8" t="s">
        <v>35</v>
      </c>
    </row>
    <row r="15" spans="1:15" x14ac:dyDescent="0.3">
      <c r="A15" s="7"/>
      <c r="B15" s="7" t="s">
        <v>27</v>
      </c>
      <c r="C15" s="7" t="s">
        <v>35</v>
      </c>
      <c r="D15" s="7">
        <v>7</v>
      </c>
      <c r="E15" s="7" t="s">
        <v>20</v>
      </c>
      <c r="F15" s="7" t="s">
        <v>46</v>
      </c>
      <c r="G15" s="7">
        <v>1</v>
      </c>
      <c r="H15" s="7" t="s">
        <v>47</v>
      </c>
      <c r="I15" s="8" t="s">
        <v>321</v>
      </c>
    </row>
    <row r="16" spans="1:15" x14ac:dyDescent="0.3">
      <c r="A16" s="7" t="s">
        <v>48</v>
      </c>
      <c r="B16" s="7" t="s">
        <v>49</v>
      </c>
      <c r="C16" s="7" t="s">
        <v>19</v>
      </c>
      <c r="D16" s="7">
        <v>7</v>
      </c>
      <c r="E16" s="7" t="s">
        <v>50</v>
      </c>
      <c r="F16" s="7" t="s">
        <v>20</v>
      </c>
      <c r="G16" s="7">
        <v>1</v>
      </c>
      <c r="H16" s="7" t="s">
        <v>51</v>
      </c>
    </row>
    <row r="17" spans="1:9" x14ac:dyDescent="0.3">
      <c r="A17" s="7" t="s">
        <v>52</v>
      </c>
      <c r="B17" s="7" t="s">
        <v>18</v>
      </c>
      <c r="C17" s="7" t="s">
        <v>19</v>
      </c>
      <c r="D17" s="7">
        <v>12</v>
      </c>
      <c r="E17" s="7" t="s">
        <v>20</v>
      </c>
      <c r="F17" s="7" t="s">
        <v>54</v>
      </c>
      <c r="G17" s="7">
        <v>1</v>
      </c>
      <c r="H17" s="7" t="s">
        <v>22</v>
      </c>
      <c r="I17" s="8" t="s">
        <v>319</v>
      </c>
    </row>
    <row r="18" spans="1:9" x14ac:dyDescent="0.3">
      <c r="A18" s="7"/>
      <c r="B18" s="7" t="s">
        <v>23</v>
      </c>
      <c r="C18" s="7" t="s">
        <v>24</v>
      </c>
      <c r="D18" s="7">
        <v>16</v>
      </c>
      <c r="E18" s="7" t="s">
        <v>16</v>
      </c>
      <c r="F18" s="7" t="s">
        <v>53</v>
      </c>
      <c r="G18" s="7">
        <v>1</v>
      </c>
      <c r="H18" s="7" t="s">
        <v>55</v>
      </c>
      <c r="I18" s="8" t="s">
        <v>28</v>
      </c>
    </row>
    <row r="19" spans="1:9" x14ac:dyDescent="0.3">
      <c r="A19" s="7"/>
      <c r="B19" s="7" t="s">
        <v>27</v>
      </c>
      <c r="C19" s="7" t="s">
        <v>28</v>
      </c>
      <c r="D19" s="7">
        <v>12</v>
      </c>
      <c r="E19" s="7" t="s">
        <v>16</v>
      </c>
      <c r="F19" s="7" t="s">
        <v>56</v>
      </c>
      <c r="G19" s="7">
        <v>1</v>
      </c>
      <c r="H19" s="7" t="s">
        <v>55</v>
      </c>
      <c r="I19" s="8" t="s">
        <v>24</v>
      </c>
    </row>
    <row r="20" spans="1:9" x14ac:dyDescent="0.3">
      <c r="A20" s="7" t="s">
        <v>57</v>
      </c>
      <c r="B20" s="7" t="s">
        <v>31</v>
      </c>
      <c r="C20" s="7" t="s">
        <v>33</v>
      </c>
      <c r="D20" s="7">
        <v>15</v>
      </c>
      <c r="E20" s="7" t="s">
        <v>58</v>
      </c>
      <c r="F20" s="7" t="s">
        <v>16</v>
      </c>
      <c r="G20" s="7">
        <v>1</v>
      </c>
      <c r="H20" s="7" t="s">
        <v>17</v>
      </c>
    </row>
    <row r="21" spans="1:9" x14ac:dyDescent="0.3">
      <c r="A21" s="7"/>
      <c r="B21" s="15" t="s">
        <v>18</v>
      </c>
      <c r="C21" s="15" t="s">
        <v>39</v>
      </c>
      <c r="D21" s="15">
        <v>15</v>
      </c>
      <c r="E21" s="15" t="s">
        <v>58</v>
      </c>
      <c r="F21" s="15" t="s">
        <v>16</v>
      </c>
      <c r="G21" s="15">
        <v>1</v>
      </c>
      <c r="H21" s="15" t="s">
        <v>17</v>
      </c>
    </row>
    <row r="22" spans="1:9" x14ac:dyDescent="0.3">
      <c r="A22" s="7" t="s">
        <v>60</v>
      </c>
      <c r="B22" s="7" t="s">
        <v>18</v>
      </c>
      <c r="C22" s="7" t="s">
        <v>24</v>
      </c>
      <c r="D22" s="7">
        <v>23</v>
      </c>
      <c r="E22" s="7" t="s">
        <v>61</v>
      </c>
      <c r="F22" s="7" t="s">
        <v>16</v>
      </c>
      <c r="G22" s="7">
        <v>1</v>
      </c>
      <c r="H22" s="7" t="s">
        <v>37</v>
      </c>
    </row>
    <row r="23" spans="1:9" x14ac:dyDescent="0.3">
      <c r="A23" s="7" t="s">
        <v>62</v>
      </c>
      <c r="B23" s="7" t="s">
        <v>18</v>
      </c>
      <c r="C23" s="7" t="s">
        <v>33</v>
      </c>
      <c r="D23" s="7">
        <v>17</v>
      </c>
      <c r="E23" s="7" t="s">
        <v>16</v>
      </c>
      <c r="F23" s="7" t="s">
        <v>25</v>
      </c>
      <c r="G23" s="7">
        <v>1</v>
      </c>
      <c r="H23" s="7" t="s">
        <v>17</v>
      </c>
      <c r="I23" s="9" t="s">
        <v>320</v>
      </c>
    </row>
    <row r="24" spans="1:9" x14ac:dyDescent="0.3">
      <c r="A24" s="7"/>
      <c r="B24" s="10">
        <v>0.75</v>
      </c>
      <c r="C24" s="7" t="s">
        <v>19</v>
      </c>
      <c r="D24" s="7">
        <v>20</v>
      </c>
      <c r="E24" s="7" t="s">
        <v>64</v>
      </c>
      <c r="F24" s="7" t="s">
        <v>20</v>
      </c>
      <c r="G24" s="7">
        <v>1</v>
      </c>
      <c r="H24" s="7" t="s">
        <v>65</v>
      </c>
    </row>
    <row r="25" spans="1:9" x14ac:dyDescent="0.3">
      <c r="A25" s="7" t="s">
        <v>66</v>
      </c>
      <c r="B25" s="7" t="s">
        <v>18</v>
      </c>
      <c r="C25" s="7" t="s">
        <v>28</v>
      </c>
      <c r="D25" s="7">
        <v>20</v>
      </c>
      <c r="E25" s="7" t="s">
        <v>67</v>
      </c>
      <c r="F25" s="7" t="s">
        <v>16</v>
      </c>
      <c r="G25" s="7">
        <v>1</v>
      </c>
      <c r="H25" s="7" t="s">
        <v>68</v>
      </c>
    </row>
    <row r="26" spans="1:9" x14ac:dyDescent="0.3">
      <c r="A26" s="7" t="s">
        <v>69</v>
      </c>
      <c r="B26" s="7" t="s">
        <v>31</v>
      </c>
      <c r="C26" s="7" t="s">
        <v>59</v>
      </c>
      <c r="D26" s="7">
        <v>32</v>
      </c>
      <c r="E26" s="7" t="s">
        <v>16</v>
      </c>
      <c r="F26" s="7" t="s">
        <v>70</v>
      </c>
      <c r="G26" s="7">
        <v>1</v>
      </c>
      <c r="H26" s="7" t="s">
        <v>17</v>
      </c>
      <c r="I26" s="12" t="s">
        <v>319</v>
      </c>
    </row>
    <row r="27" spans="1:9" x14ac:dyDescent="0.3">
      <c r="A27" s="7"/>
      <c r="B27" s="7" t="s">
        <v>18</v>
      </c>
      <c r="C27" s="7" t="s">
        <v>19</v>
      </c>
      <c r="D27" s="7">
        <v>22</v>
      </c>
      <c r="E27" s="7" t="s">
        <v>20</v>
      </c>
      <c r="F27" s="7" t="s">
        <v>71</v>
      </c>
      <c r="G27" s="7">
        <v>1</v>
      </c>
      <c r="H27" s="7" t="s">
        <v>47</v>
      </c>
      <c r="I27" s="12" t="s">
        <v>322</v>
      </c>
    </row>
    <row r="28" spans="1:9" x14ac:dyDescent="0.3">
      <c r="A28" s="7"/>
      <c r="B28" s="7" t="s">
        <v>23</v>
      </c>
      <c r="C28" s="7" t="s">
        <v>35</v>
      </c>
      <c r="D28" s="7">
        <v>23</v>
      </c>
      <c r="E28" s="7" t="s">
        <v>72</v>
      </c>
      <c r="F28" s="7" t="s">
        <v>20</v>
      </c>
      <c r="G28" s="7">
        <v>1</v>
      </c>
      <c r="H28" s="7" t="s">
        <v>73</v>
      </c>
    </row>
    <row r="29" spans="1:9" x14ac:dyDescent="0.3">
      <c r="A29" s="7"/>
      <c r="B29" s="7" t="s">
        <v>23</v>
      </c>
      <c r="C29" s="7" t="s">
        <v>24</v>
      </c>
      <c r="D29" s="7">
        <v>34</v>
      </c>
      <c r="E29" s="7" t="s">
        <v>16</v>
      </c>
      <c r="F29" s="7" t="s">
        <v>74</v>
      </c>
      <c r="G29" s="7">
        <v>1</v>
      </c>
      <c r="H29" s="7" t="s">
        <v>75</v>
      </c>
      <c r="I29" s="8" t="s">
        <v>28</v>
      </c>
    </row>
    <row r="30" spans="1:9" x14ac:dyDescent="0.3">
      <c r="A30" s="7"/>
      <c r="B30" s="7" t="s">
        <v>27</v>
      </c>
      <c r="C30" s="7" t="s">
        <v>28</v>
      </c>
      <c r="D30" s="7">
        <v>22</v>
      </c>
      <c r="E30" s="7" t="s">
        <v>16</v>
      </c>
      <c r="F30" s="7" t="s">
        <v>76</v>
      </c>
      <c r="G30" s="7">
        <v>1</v>
      </c>
      <c r="H30" s="7" t="s">
        <v>75</v>
      </c>
      <c r="I30" s="8" t="s">
        <v>24</v>
      </c>
    </row>
    <row r="31" spans="1:9" x14ac:dyDescent="0.3">
      <c r="A31" s="7" t="s">
        <v>77</v>
      </c>
      <c r="B31" s="7" t="s">
        <v>78</v>
      </c>
      <c r="C31" s="7" t="s">
        <v>24</v>
      </c>
      <c r="D31" s="7">
        <v>38</v>
      </c>
      <c r="E31" s="7" t="s">
        <v>79</v>
      </c>
      <c r="F31" s="7" t="s">
        <v>16</v>
      </c>
      <c r="G31" s="7">
        <v>1</v>
      </c>
      <c r="H31" s="7"/>
    </row>
    <row r="32" spans="1:9" x14ac:dyDescent="0.3">
      <c r="A32" s="7"/>
      <c r="B32" s="7" t="s">
        <v>15</v>
      </c>
      <c r="C32" s="7" t="s">
        <v>39</v>
      </c>
      <c r="D32" s="7">
        <v>27</v>
      </c>
      <c r="E32" s="7" t="s">
        <v>16</v>
      </c>
      <c r="F32" s="7" t="s">
        <v>56</v>
      </c>
      <c r="G32" s="7">
        <v>1</v>
      </c>
      <c r="H32" s="7" t="s">
        <v>17</v>
      </c>
      <c r="I32" s="9" t="s">
        <v>35</v>
      </c>
    </row>
    <row r="33" spans="1:9" x14ac:dyDescent="0.3">
      <c r="A33" s="7"/>
      <c r="B33" s="7" t="s">
        <v>18</v>
      </c>
      <c r="C33" s="7" t="s">
        <v>59</v>
      </c>
      <c r="D33" s="7">
        <v>27</v>
      </c>
      <c r="E33" s="7" t="s">
        <v>16</v>
      </c>
      <c r="F33" s="7" t="s">
        <v>42</v>
      </c>
      <c r="G33" s="7">
        <v>1</v>
      </c>
      <c r="H33" s="7" t="s">
        <v>17</v>
      </c>
      <c r="I33" s="11" t="s">
        <v>321</v>
      </c>
    </row>
    <row r="34" spans="1:9" x14ac:dyDescent="0.3">
      <c r="A34" s="7"/>
      <c r="B34" s="7" t="s">
        <v>43</v>
      </c>
      <c r="C34" s="7" t="s">
        <v>19</v>
      </c>
      <c r="D34" s="7">
        <v>28</v>
      </c>
      <c r="E34" s="7" t="s">
        <v>80</v>
      </c>
      <c r="F34" s="7" t="s">
        <v>20</v>
      </c>
      <c r="G34" s="7">
        <v>1</v>
      </c>
      <c r="H34" s="7" t="s">
        <v>81</v>
      </c>
    </row>
    <row r="35" spans="1:9" x14ac:dyDescent="0.3">
      <c r="A35" s="7"/>
      <c r="B35" s="7" t="s">
        <v>23</v>
      </c>
      <c r="C35" s="7" t="s">
        <v>33</v>
      </c>
      <c r="D35" s="7">
        <v>27</v>
      </c>
      <c r="E35" s="7" t="s">
        <v>16</v>
      </c>
      <c r="F35" s="7" t="s">
        <v>82</v>
      </c>
      <c r="G35" s="7">
        <v>1</v>
      </c>
      <c r="H35" s="7" t="s">
        <v>17</v>
      </c>
      <c r="I35" s="11" t="s">
        <v>322</v>
      </c>
    </row>
    <row r="36" spans="1:9" x14ac:dyDescent="0.3">
      <c r="A36" s="7" t="s">
        <v>83</v>
      </c>
      <c r="B36" s="7" t="s">
        <v>18</v>
      </c>
      <c r="C36" s="7" t="s">
        <v>33</v>
      </c>
      <c r="D36" s="7">
        <v>32</v>
      </c>
      <c r="E36" s="7" t="s">
        <v>16</v>
      </c>
      <c r="F36" s="7" t="s">
        <v>85</v>
      </c>
      <c r="G36" s="7">
        <v>1</v>
      </c>
      <c r="H36" s="7" t="s">
        <v>17</v>
      </c>
      <c r="I36" s="12" t="s">
        <v>19</v>
      </c>
    </row>
    <row r="37" spans="1:9" x14ac:dyDescent="0.3">
      <c r="A37" s="7"/>
      <c r="B37" s="7" t="s">
        <v>23</v>
      </c>
      <c r="C37" s="7" t="s">
        <v>28</v>
      </c>
      <c r="D37" s="7">
        <v>31</v>
      </c>
      <c r="E37" s="7" t="s">
        <v>86</v>
      </c>
      <c r="F37" s="7" t="s">
        <v>16</v>
      </c>
      <c r="G37" s="7">
        <v>1</v>
      </c>
      <c r="H37" s="7" t="s">
        <v>75</v>
      </c>
    </row>
    <row r="38" spans="1:9" x14ac:dyDescent="0.3">
      <c r="A38" s="7"/>
      <c r="B38" s="7" t="s">
        <v>23</v>
      </c>
      <c r="C38" s="7" t="s">
        <v>24</v>
      </c>
      <c r="D38" s="7">
        <v>46</v>
      </c>
      <c r="E38" s="7" t="s">
        <v>16</v>
      </c>
      <c r="F38" s="7" t="s">
        <v>87</v>
      </c>
      <c r="G38" s="7">
        <v>1</v>
      </c>
      <c r="H38" s="7" t="s">
        <v>55</v>
      </c>
      <c r="I38" s="8" t="s">
        <v>35</v>
      </c>
    </row>
    <row r="39" spans="1:9" x14ac:dyDescent="0.3">
      <c r="A39" s="7"/>
      <c r="B39" s="7" t="s">
        <v>27</v>
      </c>
      <c r="C39" s="7" t="s">
        <v>35</v>
      </c>
      <c r="D39" s="7">
        <v>32</v>
      </c>
      <c r="E39" s="7" t="s">
        <v>20</v>
      </c>
      <c r="F39" s="7" t="s">
        <v>88</v>
      </c>
      <c r="G39" s="7">
        <v>1</v>
      </c>
      <c r="H39" s="7" t="s">
        <v>55</v>
      </c>
      <c r="I39" s="8" t="s">
        <v>24</v>
      </c>
    </row>
    <row r="40" spans="1:9" x14ac:dyDescent="0.3">
      <c r="A40" s="7" t="s">
        <v>89</v>
      </c>
      <c r="B40" s="7" t="s">
        <v>63</v>
      </c>
      <c r="C40" s="7" t="s">
        <v>33</v>
      </c>
      <c r="D40" s="7">
        <v>40</v>
      </c>
      <c r="E40" s="7" t="s">
        <v>42</v>
      </c>
      <c r="F40" s="7" t="s">
        <v>16</v>
      </c>
      <c r="G40" s="7">
        <v>1</v>
      </c>
      <c r="H40" s="7" t="s">
        <v>17</v>
      </c>
    </row>
    <row r="41" spans="1:9" x14ac:dyDescent="0.3">
      <c r="A41" s="7"/>
      <c r="B41" s="7" t="s">
        <v>27</v>
      </c>
      <c r="C41" s="7" t="s">
        <v>28</v>
      </c>
      <c r="D41" s="7">
        <v>37</v>
      </c>
      <c r="E41" s="7" t="s">
        <v>16</v>
      </c>
      <c r="F41" s="7" t="s">
        <v>90</v>
      </c>
      <c r="G41" s="7">
        <v>1</v>
      </c>
      <c r="H41" s="7" t="s">
        <v>22</v>
      </c>
      <c r="I41" s="11" t="s">
        <v>19</v>
      </c>
    </row>
    <row r="42" spans="1:9" x14ac:dyDescent="0.3">
      <c r="A42" s="7" t="s">
        <v>91</v>
      </c>
      <c r="B42" s="7" t="s">
        <v>18</v>
      </c>
      <c r="C42" s="7" t="s">
        <v>24</v>
      </c>
      <c r="D42" s="7">
        <v>53</v>
      </c>
      <c r="E42" s="7" t="s">
        <v>84</v>
      </c>
      <c r="F42" s="7" t="s">
        <v>16</v>
      </c>
      <c r="G42" s="7">
        <v>3</v>
      </c>
      <c r="H42" s="7" t="s">
        <v>92</v>
      </c>
    </row>
    <row r="43" spans="1:9" x14ac:dyDescent="0.3">
      <c r="A43" s="7" t="s">
        <v>93</v>
      </c>
      <c r="B43" s="7" t="s">
        <v>15</v>
      </c>
      <c r="C43" s="7" t="s">
        <v>39</v>
      </c>
      <c r="D43" s="7">
        <v>32</v>
      </c>
      <c r="E43" s="7" t="s">
        <v>16</v>
      </c>
      <c r="F43" s="7" t="s">
        <v>70</v>
      </c>
      <c r="G43" s="7">
        <v>1</v>
      </c>
      <c r="H43" s="7" t="s">
        <v>17</v>
      </c>
      <c r="I43" s="8" t="s">
        <v>321</v>
      </c>
    </row>
    <row r="44" spans="1:9" x14ac:dyDescent="0.3">
      <c r="A44" s="7"/>
      <c r="B44" s="7" t="s">
        <v>18</v>
      </c>
      <c r="C44" s="7" t="s">
        <v>33</v>
      </c>
      <c r="D44" s="7">
        <v>42</v>
      </c>
      <c r="E44" s="7" t="s">
        <v>16</v>
      </c>
      <c r="F44" s="7" t="s">
        <v>94</v>
      </c>
      <c r="G44" s="7">
        <v>1</v>
      </c>
      <c r="H44" s="7" t="s">
        <v>17</v>
      </c>
      <c r="I44" s="11" t="s">
        <v>320</v>
      </c>
    </row>
    <row r="45" spans="1:9" x14ac:dyDescent="0.3">
      <c r="A45" s="7"/>
      <c r="B45" s="7" t="s">
        <v>95</v>
      </c>
      <c r="C45" s="7" t="s">
        <v>19</v>
      </c>
      <c r="D45" s="7">
        <v>44</v>
      </c>
      <c r="E45" s="7" t="s">
        <v>96</v>
      </c>
      <c r="F45" s="7" t="s">
        <v>20</v>
      </c>
      <c r="G45" s="7">
        <v>1</v>
      </c>
      <c r="H45" s="7" t="s">
        <v>92</v>
      </c>
    </row>
    <row r="46" spans="1:9" x14ac:dyDescent="0.3">
      <c r="A46" s="7"/>
      <c r="B46" s="7" t="s">
        <v>23</v>
      </c>
      <c r="C46" s="7" t="s">
        <v>24</v>
      </c>
      <c r="D46" s="7">
        <v>58</v>
      </c>
      <c r="E46" s="7" t="s">
        <v>16</v>
      </c>
      <c r="F46" s="7" t="s">
        <v>97</v>
      </c>
      <c r="G46" s="7">
        <v>1</v>
      </c>
      <c r="H46" s="7" t="s">
        <v>75</v>
      </c>
      <c r="I46" s="8" t="s">
        <v>35</v>
      </c>
    </row>
    <row r="47" spans="1:9" x14ac:dyDescent="0.3">
      <c r="A47" s="7"/>
      <c r="B47" s="7" t="s">
        <v>27</v>
      </c>
      <c r="C47" s="7" t="s">
        <v>35</v>
      </c>
      <c r="D47" s="7">
        <v>42</v>
      </c>
      <c r="E47" s="7" t="s">
        <v>20</v>
      </c>
      <c r="F47" s="7" t="s">
        <v>98</v>
      </c>
      <c r="G47" s="7">
        <v>1</v>
      </c>
      <c r="H47" s="7" t="s">
        <v>75</v>
      </c>
      <c r="I47" s="8" t="s">
        <v>24</v>
      </c>
    </row>
    <row r="48" spans="1:9" x14ac:dyDescent="0.3">
      <c r="A48" s="7"/>
      <c r="B48" s="7" t="s">
        <v>27</v>
      </c>
      <c r="C48" s="7" t="s">
        <v>28</v>
      </c>
      <c r="D48" s="7">
        <v>44</v>
      </c>
      <c r="E48" s="7" t="s">
        <v>94</v>
      </c>
      <c r="F48" s="7" t="s">
        <v>16</v>
      </c>
      <c r="G48" s="7">
        <v>1</v>
      </c>
      <c r="H48" s="7" t="s">
        <v>92</v>
      </c>
    </row>
    <row r="49" spans="1:9" x14ac:dyDescent="0.3">
      <c r="A49" s="7" t="s">
        <v>99</v>
      </c>
      <c r="B49" s="7" t="s">
        <v>23</v>
      </c>
      <c r="C49" s="7" t="s">
        <v>33</v>
      </c>
      <c r="D49" s="7">
        <v>48</v>
      </c>
      <c r="E49" s="7" t="s">
        <v>16</v>
      </c>
      <c r="F49" s="7" t="s">
        <v>34</v>
      </c>
      <c r="G49" s="7">
        <v>1</v>
      </c>
      <c r="H49" s="7" t="s">
        <v>17</v>
      </c>
      <c r="I49" s="8" t="s">
        <v>35</v>
      </c>
    </row>
    <row r="50" spans="1:9" x14ac:dyDescent="0.3">
      <c r="A50" s="7"/>
      <c r="B50" s="7" t="s">
        <v>27</v>
      </c>
      <c r="C50" s="7" t="s">
        <v>35</v>
      </c>
      <c r="D50" s="7">
        <v>48</v>
      </c>
      <c r="E50" s="7" t="s">
        <v>20</v>
      </c>
      <c r="F50" s="7" t="s">
        <v>36</v>
      </c>
      <c r="G50" s="7">
        <v>1</v>
      </c>
      <c r="H50" s="7" t="s">
        <v>41</v>
      </c>
      <c r="I50" s="8" t="s">
        <v>321</v>
      </c>
    </row>
    <row r="51" spans="1:9" x14ac:dyDescent="0.3">
      <c r="A51" s="7" t="s">
        <v>100</v>
      </c>
      <c r="B51" s="7" t="s">
        <v>101</v>
      </c>
      <c r="C51" s="7" t="s">
        <v>28</v>
      </c>
      <c r="D51" s="7">
        <v>47</v>
      </c>
      <c r="E51" s="7" t="s">
        <v>29</v>
      </c>
      <c r="F51" s="7" t="s">
        <v>16</v>
      </c>
      <c r="G51" s="7">
        <v>1</v>
      </c>
      <c r="H51" s="7" t="s">
        <v>22</v>
      </c>
    </row>
    <row r="52" spans="1:9" x14ac:dyDescent="0.3">
      <c r="A52" s="7"/>
      <c r="B52" s="7" t="s">
        <v>23</v>
      </c>
      <c r="C52" s="7" t="s">
        <v>24</v>
      </c>
      <c r="D52" s="7">
        <v>63</v>
      </c>
      <c r="E52" s="7" t="s">
        <v>102</v>
      </c>
      <c r="F52" s="7" t="s">
        <v>16</v>
      </c>
      <c r="G52" s="7">
        <v>3</v>
      </c>
      <c r="H52" s="7"/>
    </row>
    <row r="53" spans="1:9" x14ac:dyDescent="0.3">
      <c r="A53" s="7"/>
      <c r="B53" s="7" t="s">
        <v>27</v>
      </c>
      <c r="C53" s="7" t="s">
        <v>19</v>
      </c>
      <c r="D53" s="7">
        <v>47</v>
      </c>
      <c r="E53" s="7" t="s">
        <v>21</v>
      </c>
      <c r="F53" s="7" t="s">
        <v>20</v>
      </c>
      <c r="G53" s="7">
        <v>1</v>
      </c>
      <c r="H53" s="7" t="s">
        <v>37</v>
      </c>
    </row>
    <row r="54" spans="1:9" x14ac:dyDescent="0.3">
      <c r="A54" s="7" t="s">
        <v>103</v>
      </c>
      <c r="B54" s="7" t="s">
        <v>18</v>
      </c>
      <c r="C54" s="7" t="s">
        <v>24</v>
      </c>
      <c r="D54" s="7">
        <v>70</v>
      </c>
      <c r="E54" s="7" t="s">
        <v>25</v>
      </c>
      <c r="F54" s="7" t="s">
        <v>16</v>
      </c>
      <c r="G54" s="7">
        <v>1</v>
      </c>
      <c r="H54" s="7" t="s">
        <v>26</v>
      </c>
    </row>
    <row r="55" spans="1:9" x14ac:dyDescent="0.3">
      <c r="A55" s="7" t="s">
        <v>104</v>
      </c>
      <c r="B55" s="7" t="s">
        <v>105</v>
      </c>
      <c r="C55" s="7" t="s">
        <v>33</v>
      </c>
      <c r="D55" s="7">
        <v>52</v>
      </c>
      <c r="E55" s="7" t="s">
        <v>45</v>
      </c>
      <c r="F55" s="7" t="s">
        <v>16</v>
      </c>
      <c r="G55" s="7">
        <v>1</v>
      </c>
      <c r="H55" s="7" t="s">
        <v>17</v>
      </c>
    </row>
    <row r="56" spans="1:9" x14ac:dyDescent="0.3">
      <c r="A56" s="7"/>
      <c r="B56" s="7" t="s">
        <v>15</v>
      </c>
      <c r="C56" s="7" t="s">
        <v>35</v>
      </c>
      <c r="D56" s="7">
        <v>52</v>
      </c>
      <c r="E56" s="7" t="s">
        <v>46</v>
      </c>
      <c r="F56" s="7" t="s">
        <v>20</v>
      </c>
      <c r="G56" s="7">
        <v>1</v>
      </c>
      <c r="H56" s="7" t="s">
        <v>106</v>
      </c>
    </row>
    <row r="57" spans="1:9" x14ac:dyDescent="0.3">
      <c r="A57" s="7"/>
      <c r="B57" s="7" t="s">
        <v>15</v>
      </c>
      <c r="C57" s="7" t="s">
        <v>39</v>
      </c>
      <c r="D57" s="7">
        <v>52</v>
      </c>
      <c r="E57" s="7" t="s">
        <v>40</v>
      </c>
      <c r="F57" s="7" t="s">
        <v>16</v>
      </c>
      <c r="G57" s="7">
        <v>1</v>
      </c>
      <c r="H57" s="7" t="s">
        <v>17</v>
      </c>
    </row>
    <row r="58" spans="1:9" x14ac:dyDescent="0.3">
      <c r="A58" s="7"/>
      <c r="B58" s="7" t="s">
        <v>18</v>
      </c>
      <c r="C58" s="7" t="s">
        <v>19</v>
      </c>
      <c r="D58" s="7">
        <v>52</v>
      </c>
      <c r="E58" s="7" t="s">
        <v>20</v>
      </c>
      <c r="F58" s="7" t="s">
        <v>50</v>
      </c>
      <c r="G58" s="7">
        <v>1</v>
      </c>
      <c r="H58" s="7" t="s">
        <v>92</v>
      </c>
      <c r="I58" s="8" t="s">
        <v>318</v>
      </c>
    </row>
    <row r="59" spans="1:9" x14ac:dyDescent="0.3">
      <c r="A59" s="7"/>
      <c r="B59" s="7" t="s">
        <v>23</v>
      </c>
      <c r="C59" s="7" t="s">
        <v>24</v>
      </c>
      <c r="D59" s="7">
        <v>73</v>
      </c>
      <c r="E59" s="7" t="s">
        <v>16</v>
      </c>
      <c r="F59" s="7" t="s">
        <v>44</v>
      </c>
      <c r="G59" s="7">
        <v>1</v>
      </c>
      <c r="H59" s="7" t="s">
        <v>92</v>
      </c>
      <c r="I59" s="8" t="s">
        <v>28</v>
      </c>
    </row>
    <row r="60" spans="1:9" x14ac:dyDescent="0.3">
      <c r="A60" s="7"/>
      <c r="B60" s="7" t="s">
        <v>27</v>
      </c>
      <c r="C60" s="7" t="s">
        <v>28</v>
      </c>
      <c r="D60" s="7">
        <v>52</v>
      </c>
      <c r="E60" s="7" t="s">
        <v>16</v>
      </c>
      <c r="F60" s="7" t="s">
        <v>40</v>
      </c>
      <c r="G60" s="7">
        <v>1</v>
      </c>
      <c r="H60" s="7" t="s">
        <v>55</v>
      </c>
      <c r="I60" s="8" t="s">
        <v>24</v>
      </c>
    </row>
    <row r="61" spans="1:9" x14ac:dyDescent="0.3">
      <c r="A61" s="7" t="s">
        <v>107</v>
      </c>
      <c r="B61" s="15" t="s">
        <v>15</v>
      </c>
      <c r="C61" s="15" t="s">
        <v>39</v>
      </c>
      <c r="D61" s="15">
        <v>60</v>
      </c>
      <c r="E61" s="15" t="s">
        <v>16</v>
      </c>
      <c r="F61" s="15" t="s">
        <v>58</v>
      </c>
      <c r="G61" s="15">
        <v>1</v>
      </c>
      <c r="H61" s="15" t="s">
        <v>17</v>
      </c>
      <c r="I61" s="16" t="s">
        <v>321</v>
      </c>
    </row>
    <row r="62" spans="1:9" x14ac:dyDescent="0.3">
      <c r="A62" s="7"/>
      <c r="B62" s="7" t="s">
        <v>23</v>
      </c>
      <c r="C62" s="7" t="s">
        <v>28</v>
      </c>
      <c r="D62" s="7">
        <v>57</v>
      </c>
      <c r="E62" s="7" t="s">
        <v>56</v>
      </c>
      <c r="F62" s="7" t="s">
        <v>16</v>
      </c>
      <c r="G62" s="7">
        <v>1</v>
      </c>
      <c r="H62" s="7" t="s">
        <v>106</v>
      </c>
    </row>
    <row r="63" spans="1:9" x14ac:dyDescent="0.3">
      <c r="A63" s="7"/>
      <c r="B63" s="7" t="s">
        <v>23</v>
      </c>
      <c r="C63" s="7" t="s">
        <v>33</v>
      </c>
      <c r="D63" s="7">
        <v>60</v>
      </c>
      <c r="E63" s="7" t="s">
        <v>16</v>
      </c>
      <c r="F63" s="7" t="s">
        <v>58</v>
      </c>
      <c r="G63" s="7">
        <v>1</v>
      </c>
      <c r="H63" s="7" t="s">
        <v>17</v>
      </c>
      <c r="I63" s="8" t="s">
        <v>322</v>
      </c>
    </row>
    <row r="64" spans="1:9" x14ac:dyDescent="0.3">
      <c r="A64" s="7" t="s">
        <v>108</v>
      </c>
      <c r="B64" s="7" t="s">
        <v>18</v>
      </c>
      <c r="C64" s="7" t="s">
        <v>19</v>
      </c>
      <c r="D64" s="7">
        <v>57</v>
      </c>
      <c r="E64" s="7" t="s">
        <v>54</v>
      </c>
      <c r="F64" s="7" t="s">
        <v>20</v>
      </c>
      <c r="G64" s="7">
        <v>1</v>
      </c>
      <c r="H64" s="7" t="s">
        <v>109</v>
      </c>
    </row>
    <row r="65" spans="1:9" x14ac:dyDescent="0.3">
      <c r="A65" s="7"/>
      <c r="B65" s="7" t="s">
        <v>43</v>
      </c>
      <c r="C65" s="7" t="s">
        <v>24</v>
      </c>
      <c r="D65" s="7">
        <v>82</v>
      </c>
      <c r="E65" s="7" t="s">
        <v>53</v>
      </c>
      <c r="F65" s="7" t="s">
        <v>16</v>
      </c>
      <c r="G65" s="7">
        <v>1</v>
      </c>
      <c r="H65" s="7" t="s">
        <v>110</v>
      </c>
    </row>
    <row r="66" spans="1:9" x14ac:dyDescent="0.3">
      <c r="A66" s="7" t="s">
        <v>111</v>
      </c>
      <c r="B66" s="7" t="s">
        <v>18</v>
      </c>
      <c r="C66" s="7" t="s">
        <v>19</v>
      </c>
      <c r="D66" s="7">
        <v>65</v>
      </c>
      <c r="E66" s="7" t="s">
        <v>20</v>
      </c>
      <c r="F66" s="7" t="s">
        <v>64</v>
      </c>
      <c r="G66" s="7">
        <v>1</v>
      </c>
      <c r="H66" s="7" t="s">
        <v>22</v>
      </c>
      <c r="I66" s="8" t="s">
        <v>319</v>
      </c>
    </row>
    <row r="67" spans="1:9" x14ac:dyDescent="0.3">
      <c r="A67" s="7"/>
      <c r="B67" s="7" t="s">
        <v>23</v>
      </c>
      <c r="C67" s="7" t="s">
        <v>24</v>
      </c>
      <c r="D67" s="7">
        <v>89</v>
      </c>
      <c r="E67" s="7" t="s">
        <v>16</v>
      </c>
      <c r="F67" s="7" t="s">
        <v>61</v>
      </c>
      <c r="G67" s="7">
        <v>1</v>
      </c>
      <c r="H67" s="7" t="s">
        <v>112</v>
      </c>
      <c r="I67" s="8" t="s">
        <v>28</v>
      </c>
    </row>
    <row r="68" spans="1:9" x14ac:dyDescent="0.3">
      <c r="A68" s="7"/>
      <c r="B68" s="7" t="s">
        <v>27</v>
      </c>
      <c r="C68" s="7" t="s">
        <v>28</v>
      </c>
      <c r="D68" s="7">
        <v>65</v>
      </c>
      <c r="E68" s="7" t="s">
        <v>16</v>
      </c>
      <c r="F68" s="7" t="s">
        <v>67</v>
      </c>
      <c r="G68" s="7">
        <v>1</v>
      </c>
      <c r="H68" s="7" t="s">
        <v>112</v>
      </c>
      <c r="I68" s="8" t="s">
        <v>24</v>
      </c>
    </row>
    <row r="69" spans="1:9" x14ac:dyDescent="0.3">
      <c r="A69" s="7" t="s">
        <v>113</v>
      </c>
      <c r="B69" s="7" t="s">
        <v>18</v>
      </c>
      <c r="C69" s="7" t="s">
        <v>33</v>
      </c>
      <c r="D69" s="7">
        <v>62</v>
      </c>
      <c r="E69" s="7" t="s">
        <v>25</v>
      </c>
      <c r="F69" s="7" t="s">
        <v>16</v>
      </c>
      <c r="G69" s="7">
        <v>1</v>
      </c>
      <c r="H69" s="7" t="s">
        <v>17</v>
      </c>
    </row>
    <row r="70" spans="1:9" x14ac:dyDescent="0.3">
      <c r="A70" s="7" t="s">
        <v>114</v>
      </c>
      <c r="B70" s="7" t="s">
        <v>23</v>
      </c>
      <c r="C70" s="7" t="s">
        <v>35</v>
      </c>
      <c r="D70" s="7">
        <v>68</v>
      </c>
      <c r="E70" s="7" t="s">
        <v>20</v>
      </c>
      <c r="F70" s="7" t="s">
        <v>72</v>
      </c>
      <c r="G70" s="7">
        <v>1</v>
      </c>
      <c r="H70" s="7" t="s">
        <v>22</v>
      </c>
      <c r="I70" s="9" t="s">
        <v>322</v>
      </c>
    </row>
    <row r="71" spans="1:9" x14ac:dyDescent="0.3">
      <c r="A71" s="7" t="s">
        <v>115</v>
      </c>
      <c r="B71" s="7" t="s">
        <v>101</v>
      </c>
      <c r="C71" s="7" t="s">
        <v>19</v>
      </c>
      <c r="D71" s="7">
        <v>67</v>
      </c>
      <c r="E71" s="7" t="s">
        <v>71</v>
      </c>
      <c r="F71" s="7" t="s">
        <v>20</v>
      </c>
      <c r="G71" s="7">
        <v>3</v>
      </c>
      <c r="H71" s="7" t="s">
        <v>65</v>
      </c>
    </row>
    <row r="72" spans="1:9" x14ac:dyDescent="0.3">
      <c r="A72" s="7"/>
      <c r="B72" s="7" t="s">
        <v>116</v>
      </c>
      <c r="C72" s="7" t="s">
        <v>28</v>
      </c>
      <c r="D72" s="7">
        <v>67</v>
      </c>
      <c r="E72" s="7" t="s">
        <v>76</v>
      </c>
      <c r="F72" s="7" t="s">
        <v>16</v>
      </c>
      <c r="G72" s="7">
        <v>1</v>
      </c>
      <c r="H72" s="7" t="s">
        <v>106</v>
      </c>
    </row>
    <row r="73" spans="1:9" x14ac:dyDescent="0.3">
      <c r="A73" s="7" t="s">
        <v>117</v>
      </c>
      <c r="B73" s="7" t="s">
        <v>63</v>
      </c>
      <c r="C73" s="7" t="s">
        <v>33</v>
      </c>
      <c r="D73" s="7">
        <v>72</v>
      </c>
      <c r="E73" s="7" t="s">
        <v>82</v>
      </c>
      <c r="F73" s="7" t="s">
        <v>16</v>
      </c>
      <c r="G73" s="7">
        <v>1</v>
      </c>
      <c r="H73" s="7" t="s">
        <v>17</v>
      </c>
    </row>
    <row r="74" spans="1:9" x14ac:dyDescent="0.3">
      <c r="A74" s="7"/>
      <c r="B74" s="7" t="s">
        <v>31</v>
      </c>
      <c r="C74" s="7" t="s">
        <v>39</v>
      </c>
      <c r="D74" s="7">
        <v>72</v>
      </c>
      <c r="E74" s="7" t="s">
        <v>56</v>
      </c>
      <c r="F74" s="7" t="s">
        <v>16</v>
      </c>
      <c r="G74" s="7">
        <v>1</v>
      </c>
      <c r="H74" s="7" t="s">
        <v>17</v>
      </c>
    </row>
    <row r="75" spans="1:9" x14ac:dyDescent="0.3">
      <c r="A75" s="7"/>
      <c r="B75" s="7" t="s">
        <v>105</v>
      </c>
      <c r="C75" s="7" t="s">
        <v>59</v>
      </c>
      <c r="D75" s="7">
        <v>72</v>
      </c>
      <c r="E75" s="7" t="s">
        <v>42</v>
      </c>
      <c r="F75" s="7" t="s">
        <v>16</v>
      </c>
      <c r="G75" s="7">
        <v>2</v>
      </c>
      <c r="H75" s="7" t="s">
        <v>17</v>
      </c>
    </row>
    <row r="76" spans="1:9" x14ac:dyDescent="0.3">
      <c r="A76" s="7"/>
      <c r="B76" s="7" t="s">
        <v>15</v>
      </c>
      <c r="C76" s="7" t="s">
        <v>19</v>
      </c>
      <c r="D76" s="7">
        <v>73</v>
      </c>
      <c r="E76" s="7" t="s">
        <v>20</v>
      </c>
      <c r="F76" s="7" t="s">
        <v>80</v>
      </c>
      <c r="G76" s="7">
        <v>1</v>
      </c>
      <c r="H76" s="7" t="s">
        <v>41</v>
      </c>
      <c r="I76" s="9" t="s">
        <v>35</v>
      </c>
    </row>
    <row r="77" spans="1:9" x14ac:dyDescent="0.3">
      <c r="A77" s="7"/>
      <c r="B77" s="7" t="s">
        <v>23</v>
      </c>
      <c r="C77" s="7" t="s">
        <v>24</v>
      </c>
      <c r="D77" s="7">
        <v>100</v>
      </c>
      <c r="E77" s="7" t="s">
        <v>74</v>
      </c>
      <c r="F77" s="7" t="s">
        <v>16</v>
      </c>
      <c r="G77" s="7">
        <v>1</v>
      </c>
      <c r="H77" s="7" t="s">
        <v>118</v>
      </c>
    </row>
    <row r="78" spans="1:9" x14ac:dyDescent="0.3">
      <c r="A78" s="7" t="s">
        <v>119</v>
      </c>
      <c r="B78" s="7" t="s">
        <v>23</v>
      </c>
      <c r="C78" s="7" t="s">
        <v>24</v>
      </c>
      <c r="D78" s="7">
        <v>104</v>
      </c>
      <c r="E78" s="7" t="s">
        <v>16</v>
      </c>
      <c r="F78" s="7" t="s">
        <v>79</v>
      </c>
      <c r="G78" s="7">
        <v>1</v>
      </c>
      <c r="H78" s="7" t="s">
        <v>26</v>
      </c>
      <c r="I78" s="9" t="s">
        <v>28</v>
      </c>
    </row>
    <row r="79" spans="1:9" x14ac:dyDescent="0.3">
      <c r="A79" s="7" t="s">
        <v>120</v>
      </c>
      <c r="B79" s="7" t="s">
        <v>31</v>
      </c>
      <c r="C79" s="7" t="s">
        <v>39</v>
      </c>
      <c r="D79" s="7">
        <v>77</v>
      </c>
      <c r="E79" s="7" t="s">
        <v>70</v>
      </c>
      <c r="F79" s="7" t="s">
        <v>16</v>
      </c>
      <c r="G79" s="7">
        <v>1</v>
      </c>
      <c r="H79" s="7" t="s">
        <v>17</v>
      </c>
    </row>
    <row r="80" spans="1:9" x14ac:dyDescent="0.3">
      <c r="A80" s="7"/>
      <c r="B80" s="7" t="s">
        <v>121</v>
      </c>
      <c r="C80" s="7" t="s">
        <v>32</v>
      </c>
      <c r="D80" s="7">
        <v>79</v>
      </c>
      <c r="E80" s="7" t="s">
        <v>84</v>
      </c>
      <c r="F80" s="7" t="s">
        <v>16</v>
      </c>
      <c r="G80" s="7">
        <v>1</v>
      </c>
      <c r="H80" s="7" t="s">
        <v>17</v>
      </c>
    </row>
    <row r="81" spans="1:9" x14ac:dyDescent="0.3">
      <c r="A81" s="7"/>
      <c r="B81" s="7" t="s">
        <v>15</v>
      </c>
      <c r="C81" s="7" t="s">
        <v>59</v>
      </c>
      <c r="D81" s="7">
        <v>77</v>
      </c>
      <c r="E81" s="7" t="s">
        <v>70</v>
      </c>
      <c r="F81" s="7" t="s">
        <v>16</v>
      </c>
      <c r="G81" s="7">
        <v>1</v>
      </c>
      <c r="H81" s="7" t="s">
        <v>17</v>
      </c>
    </row>
    <row r="82" spans="1:9" x14ac:dyDescent="0.3">
      <c r="A82" s="7"/>
      <c r="B82" s="7" t="s">
        <v>18</v>
      </c>
      <c r="C82" s="7" t="s">
        <v>35</v>
      </c>
      <c r="D82" s="7">
        <v>77</v>
      </c>
      <c r="E82" s="7" t="s">
        <v>88</v>
      </c>
      <c r="F82" s="7" t="s">
        <v>20</v>
      </c>
      <c r="G82" s="7">
        <v>1</v>
      </c>
      <c r="H82" s="7" t="s">
        <v>106</v>
      </c>
    </row>
    <row r="83" spans="1:9" x14ac:dyDescent="0.3">
      <c r="A83" s="7"/>
      <c r="B83" s="7" t="s">
        <v>23</v>
      </c>
      <c r="C83" s="7" t="s">
        <v>28</v>
      </c>
      <c r="D83" s="7">
        <v>76</v>
      </c>
      <c r="E83" s="7" t="s">
        <v>16</v>
      </c>
      <c r="F83" s="7" t="s">
        <v>86</v>
      </c>
      <c r="G83" s="7">
        <v>1</v>
      </c>
      <c r="H83" s="7" t="s">
        <v>122</v>
      </c>
      <c r="I83" s="9" t="s">
        <v>19</v>
      </c>
    </row>
    <row r="84" spans="1:9" x14ac:dyDescent="0.3">
      <c r="A84" s="7" t="s">
        <v>123</v>
      </c>
      <c r="B84" s="7" t="s">
        <v>63</v>
      </c>
      <c r="C84" s="7" t="s">
        <v>24</v>
      </c>
      <c r="D84" s="7">
        <v>112</v>
      </c>
      <c r="E84" s="7" t="s">
        <v>87</v>
      </c>
      <c r="F84" s="7" t="s">
        <v>16</v>
      </c>
      <c r="G84" s="7">
        <v>2</v>
      </c>
      <c r="H84" s="7" t="s">
        <v>26</v>
      </c>
    </row>
    <row r="85" spans="1:9" x14ac:dyDescent="0.3">
      <c r="A85" s="7"/>
      <c r="B85" s="7" t="s">
        <v>15</v>
      </c>
      <c r="C85" s="7" t="s">
        <v>33</v>
      </c>
      <c r="D85" s="7">
        <v>77</v>
      </c>
      <c r="E85" s="7" t="s">
        <v>85</v>
      </c>
      <c r="F85" s="7" t="s">
        <v>16</v>
      </c>
      <c r="G85" s="7">
        <v>4</v>
      </c>
      <c r="H85" s="7" t="s">
        <v>17</v>
      </c>
    </row>
    <row r="86" spans="1:9" x14ac:dyDescent="0.3">
      <c r="A86" s="7" t="s">
        <v>124</v>
      </c>
      <c r="B86" s="7" t="s">
        <v>18</v>
      </c>
      <c r="C86" s="7" t="s">
        <v>33</v>
      </c>
      <c r="D86" s="7">
        <v>85</v>
      </c>
      <c r="E86" s="7" t="s">
        <v>16</v>
      </c>
      <c r="F86" s="7" t="s">
        <v>42</v>
      </c>
      <c r="G86" s="7">
        <v>1</v>
      </c>
      <c r="H86" s="7" t="s">
        <v>17</v>
      </c>
      <c r="I86" s="8" t="s">
        <v>24</v>
      </c>
    </row>
    <row r="87" spans="1:9" x14ac:dyDescent="0.3">
      <c r="A87" s="7"/>
      <c r="B87" s="7" t="s">
        <v>23</v>
      </c>
      <c r="C87" s="7" t="s">
        <v>24</v>
      </c>
      <c r="D87" s="7">
        <v>119</v>
      </c>
      <c r="E87" s="7" t="s">
        <v>16</v>
      </c>
      <c r="F87" s="7" t="s">
        <v>84</v>
      </c>
      <c r="G87" s="7">
        <v>1</v>
      </c>
      <c r="H87" s="7" t="s">
        <v>22</v>
      </c>
      <c r="I87" s="8" t="s">
        <v>321</v>
      </c>
    </row>
    <row r="88" spans="1:9" x14ac:dyDescent="0.3">
      <c r="A88" s="7" t="s">
        <v>125</v>
      </c>
      <c r="B88" s="7" t="s">
        <v>27</v>
      </c>
      <c r="C88" s="7" t="s">
        <v>28</v>
      </c>
      <c r="D88" s="7">
        <v>82</v>
      </c>
      <c r="E88" s="7" t="s">
        <v>90</v>
      </c>
      <c r="F88" s="7" t="s">
        <v>16</v>
      </c>
      <c r="G88" s="7">
        <v>1</v>
      </c>
      <c r="H88" s="7" t="s">
        <v>109</v>
      </c>
    </row>
    <row r="89" spans="1:9" x14ac:dyDescent="0.3">
      <c r="A89" s="7" t="s">
        <v>126</v>
      </c>
      <c r="B89" s="7" t="s">
        <v>127</v>
      </c>
      <c r="C89" s="7" t="s">
        <v>35</v>
      </c>
      <c r="D89" s="7">
        <v>87</v>
      </c>
      <c r="E89" s="7" t="s">
        <v>98</v>
      </c>
      <c r="F89" s="7" t="s">
        <v>20</v>
      </c>
      <c r="G89" s="7">
        <v>1</v>
      </c>
      <c r="H89" s="7" t="s">
        <v>128</v>
      </c>
    </row>
    <row r="90" spans="1:9" x14ac:dyDescent="0.3">
      <c r="A90" s="7"/>
      <c r="B90" s="7" t="s">
        <v>18</v>
      </c>
      <c r="C90" s="7" t="s">
        <v>19</v>
      </c>
      <c r="D90" s="7">
        <v>89</v>
      </c>
      <c r="E90" s="7" t="s">
        <v>20</v>
      </c>
      <c r="F90" s="7" t="s">
        <v>96</v>
      </c>
      <c r="G90" s="7">
        <v>1</v>
      </c>
      <c r="H90" s="7" t="s">
        <v>129</v>
      </c>
      <c r="I90" s="8" t="s">
        <v>28</v>
      </c>
    </row>
    <row r="91" spans="1:9" x14ac:dyDescent="0.3">
      <c r="A91" s="7"/>
      <c r="B91" s="7" t="s">
        <v>23</v>
      </c>
      <c r="C91" s="7" t="s">
        <v>28</v>
      </c>
      <c r="D91" s="7">
        <v>89</v>
      </c>
      <c r="E91" s="7" t="s">
        <v>16</v>
      </c>
      <c r="F91" s="7" t="s">
        <v>94</v>
      </c>
      <c r="G91" s="7">
        <v>1</v>
      </c>
      <c r="H91" s="7" t="s">
        <v>129</v>
      </c>
      <c r="I91" s="8" t="s">
        <v>19</v>
      </c>
    </row>
    <row r="92" spans="1:9" x14ac:dyDescent="0.3">
      <c r="A92" s="7"/>
      <c r="B92" s="7" t="s">
        <v>130</v>
      </c>
      <c r="C92" s="7" t="s">
        <v>24</v>
      </c>
      <c r="D92" s="7">
        <v>124</v>
      </c>
      <c r="E92" s="7" t="s">
        <v>97</v>
      </c>
      <c r="F92" s="7" t="s">
        <v>16</v>
      </c>
      <c r="G92" s="7">
        <v>1</v>
      </c>
      <c r="H92" s="7"/>
    </row>
    <row r="93" spans="1:9" x14ac:dyDescent="0.3">
      <c r="A93" s="7" t="s">
        <v>131</v>
      </c>
      <c r="B93" s="7" t="s">
        <v>63</v>
      </c>
      <c r="C93" s="7" t="s">
        <v>33</v>
      </c>
      <c r="D93" s="7">
        <v>87</v>
      </c>
      <c r="E93" s="7" t="s">
        <v>94</v>
      </c>
      <c r="F93" s="7" t="s">
        <v>16</v>
      </c>
      <c r="G93" s="7">
        <v>1</v>
      </c>
      <c r="H93" s="7" t="s">
        <v>17</v>
      </c>
    </row>
    <row r="94" spans="1:9" x14ac:dyDescent="0.3">
      <c r="A94" s="7" t="s">
        <v>132</v>
      </c>
      <c r="B94" s="7" t="s">
        <v>23</v>
      </c>
      <c r="C94" s="7" t="s">
        <v>24</v>
      </c>
      <c r="D94" s="7">
        <v>129</v>
      </c>
      <c r="E94" s="7" t="s">
        <v>16</v>
      </c>
      <c r="F94" s="7" t="s">
        <v>102</v>
      </c>
      <c r="G94" s="7">
        <v>1</v>
      </c>
      <c r="H94" s="7" t="s">
        <v>122</v>
      </c>
      <c r="I94" s="9" t="s">
        <v>35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C2"/>
    <mergeCell ref="A3:C3"/>
    <mergeCell ref="F2:H2"/>
    <mergeCell ref="F3:H3"/>
    <mergeCell ref="F4:H4"/>
  </mergeCells>
  <pageMargins left="0.2" right="0.2" top="0.8" bottom="0.8" header="0.3" footer="0.3"/>
  <pageSetup paperSize="9" fitToWidth="0" fitToHeight="0" orientation="portrait" r:id="rId1"/>
  <headerFooter>
    <oddHeader>&amp;C&amp;H Vereinsspielplan TV Heppenheim</oddHeader>
    <oddFooter>&amp;L&amp;"Calibri,Fett"Vereinsspielplan TV Heppenheim&amp;RSeite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86"/>
  <sheetViews>
    <sheetView showGridLines="0" workbookViewId="0">
      <selection activeCell="A5" sqref="A5"/>
    </sheetView>
  </sheetViews>
  <sheetFormatPr baseColWidth="10" defaultColWidth="8.88671875" defaultRowHeight="14.4" x14ac:dyDescent="0.3"/>
  <cols>
    <col min="1" max="1" width="20" customWidth="1"/>
    <col min="2" max="2" width="3.5546875" bestFit="1" customWidth="1"/>
    <col min="3" max="3" width="58.88671875" bestFit="1" customWidth="1"/>
    <col min="4" max="4" width="7" bestFit="1" customWidth="1"/>
    <col min="5" max="5" width="29.44140625" bestFit="1" customWidth="1"/>
    <col min="6" max="6" width="48.33203125" bestFit="1" customWidth="1"/>
    <col min="7" max="8" width="1.109375" bestFit="1" customWidth="1"/>
  </cols>
  <sheetData>
    <row r="2" spans="1:8" x14ac:dyDescent="0.3">
      <c r="A2" s="14" t="s">
        <v>0</v>
      </c>
      <c r="B2" s="14"/>
      <c r="C2" s="14"/>
      <c r="F2" s="14" t="s">
        <v>1</v>
      </c>
      <c r="G2" s="14"/>
      <c r="H2" s="14"/>
    </row>
    <row r="3" spans="1:8" x14ac:dyDescent="0.3">
      <c r="A3" s="14" t="s">
        <v>2</v>
      </c>
      <c r="B3" s="14"/>
      <c r="C3" s="14"/>
      <c r="F3" s="14" t="s">
        <v>3</v>
      </c>
      <c r="G3" s="14"/>
      <c r="H3" s="14"/>
    </row>
    <row r="4" spans="1:8" x14ac:dyDescent="0.3">
      <c r="A4" t="s">
        <v>133</v>
      </c>
      <c r="F4" s="14" t="s">
        <v>5</v>
      </c>
      <c r="G4" s="14"/>
      <c r="H4" s="14"/>
    </row>
    <row r="5" spans="1:8" x14ac:dyDescent="0.3">
      <c r="A5" s="1"/>
      <c r="B5" s="1"/>
      <c r="C5" s="1"/>
      <c r="D5" s="1"/>
      <c r="E5" s="1"/>
      <c r="F5" s="1"/>
      <c r="G5" s="1"/>
      <c r="H5" s="1"/>
    </row>
    <row r="6" spans="1:8" x14ac:dyDescent="0.3">
      <c r="A6" s="1"/>
      <c r="B6" s="1"/>
      <c r="C6" s="1"/>
      <c r="D6" s="1"/>
      <c r="E6" s="1"/>
      <c r="F6" s="1"/>
      <c r="G6" s="1"/>
      <c r="H6" s="1"/>
    </row>
    <row r="7" spans="1:8" x14ac:dyDescent="0.3">
      <c r="A7" s="1"/>
      <c r="B7" s="1"/>
      <c r="C7" s="1"/>
      <c r="D7" s="1"/>
      <c r="E7" s="1"/>
      <c r="F7" s="1"/>
      <c r="G7" s="1"/>
      <c r="H7" s="1"/>
    </row>
    <row r="8" spans="1:8" x14ac:dyDescent="0.3">
      <c r="A8" s="2" t="s">
        <v>134</v>
      </c>
      <c r="B8" s="2" t="s">
        <v>9</v>
      </c>
      <c r="C8" s="2" t="s">
        <v>135</v>
      </c>
      <c r="D8" s="2" t="s">
        <v>136</v>
      </c>
      <c r="E8" s="2" t="s">
        <v>137</v>
      </c>
      <c r="F8" s="2" t="s">
        <v>138</v>
      </c>
      <c r="G8" s="2"/>
      <c r="H8" s="2"/>
    </row>
    <row r="9" spans="1:8" x14ac:dyDescent="0.3">
      <c r="A9" s="1"/>
      <c r="B9" s="1"/>
      <c r="C9" s="1"/>
      <c r="D9" s="1"/>
      <c r="E9" s="1"/>
      <c r="F9" s="1"/>
      <c r="G9" s="1"/>
      <c r="H9" s="1"/>
    </row>
    <row r="10" spans="1:8" x14ac:dyDescent="0.3">
      <c r="A10" s="1" t="s">
        <v>106</v>
      </c>
      <c r="B10" s="1">
        <v>1</v>
      </c>
      <c r="C10" s="1" t="s">
        <v>139</v>
      </c>
      <c r="D10" s="1">
        <v>64832</v>
      </c>
      <c r="E10" s="1" t="s">
        <v>140</v>
      </c>
      <c r="F10" s="1" t="s">
        <v>141</v>
      </c>
      <c r="G10" s="1"/>
      <c r="H10" s="1"/>
    </row>
    <row r="11" spans="1:8" x14ac:dyDescent="0.3">
      <c r="A11" s="1"/>
      <c r="B11" s="1">
        <v>2</v>
      </c>
      <c r="C11" s="1" t="s">
        <v>139</v>
      </c>
      <c r="D11" s="1">
        <v>64832</v>
      </c>
      <c r="E11" s="1" t="s">
        <v>140</v>
      </c>
      <c r="F11" s="1" t="s">
        <v>141</v>
      </c>
      <c r="G11" s="1"/>
      <c r="H11" s="1"/>
    </row>
    <row r="12" spans="1:8" x14ac:dyDescent="0.3">
      <c r="A12" s="1" t="s">
        <v>26</v>
      </c>
      <c r="B12" s="1">
        <v>1</v>
      </c>
      <c r="C12" s="1" t="s">
        <v>142</v>
      </c>
      <c r="D12" s="1">
        <v>64289</v>
      </c>
      <c r="E12" s="1" t="s">
        <v>143</v>
      </c>
      <c r="F12" s="1" t="s">
        <v>144</v>
      </c>
      <c r="G12" s="1"/>
      <c r="H12" s="1"/>
    </row>
    <row r="13" spans="1:8" x14ac:dyDescent="0.3">
      <c r="A13" s="1"/>
      <c r="B13" s="1">
        <v>2</v>
      </c>
      <c r="C13" s="1" t="s">
        <v>145</v>
      </c>
      <c r="D13" s="1">
        <v>64380</v>
      </c>
      <c r="E13" s="1" t="s">
        <v>146</v>
      </c>
      <c r="F13" s="1" t="s">
        <v>147</v>
      </c>
      <c r="G13" s="1"/>
      <c r="H13" s="1"/>
    </row>
    <row r="14" spans="1:8" x14ac:dyDescent="0.3">
      <c r="A14" s="1"/>
      <c r="B14" s="1">
        <v>3</v>
      </c>
      <c r="C14" s="1" t="s">
        <v>148</v>
      </c>
      <c r="D14" s="1">
        <v>64380</v>
      </c>
      <c r="E14" s="1" t="s">
        <v>146</v>
      </c>
      <c r="F14" s="1" t="s">
        <v>149</v>
      </c>
      <c r="G14" s="1"/>
      <c r="H14" s="1"/>
    </row>
    <row r="15" spans="1:8" x14ac:dyDescent="0.3">
      <c r="A15" s="1"/>
      <c r="B15" s="1">
        <v>4</v>
      </c>
      <c r="C15" s="1" t="s">
        <v>150</v>
      </c>
      <c r="D15" s="1">
        <v>64285</v>
      </c>
      <c r="E15" s="1" t="s">
        <v>143</v>
      </c>
      <c r="F15" s="1" t="s">
        <v>151</v>
      </c>
      <c r="G15" s="1"/>
      <c r="H15" s="1"/>
    </row>
    <row r="16" spans="1:8" x14ac:dyDescent="0.3">
      <c r="A16" s="1" t="s">
        <v>68</v>
      </c>
      <c r="B16" s="1">
        <v>1</v>
      </c>
      <c r="C16" s="1" t="s">
        <v>152</v>
      </c>
      <c r="D16" s="1">
        <v>65197</v>
      </c>
      <c r="E16" s="1" t="s">
        <v>153</v>
      </c>
      <c r="F16" s="1" t="s">
        <v>154</v>
      </c>
      <c r="G16" s="1"/>
      <c r="H16" s="1"/>
    </row>
    <row r="17" spans="1:8" x14ac:dyDescent="0.3">
      <c r="A17" s="1" t="s">
        <v>22</v>
      </c>
      <c r="B17" s="1">
        <v>1</v>
      </c>
      <c r="C17" s="1" t="s">
        <v>155</v>
      </c>
      <c r="D17" s="1">
        <v>64625</v>
      </c>
      <c r="E17" s="1" t="s">
        <v>156</v>
      </c>
      <c r="F17" s="1" t="s">
        <v>157</v>
      </c>
      <c r="G17" s="1"/>
      <c r="H17" s="1"/>
    </row>
    <row r="18" spans="1:8" x14ac:dyDescent="0.3">
      <c r="A18" s="1"/>
      <c r="B18" s="1">
        <v>2</v>
      </c>
      <c r="C18" s="1" t="s">
        <v>158</v>
      </c>
      <c r="D18" s="1">
        <v>64625</v>
      </c>
      <c r="E18" s="1" t="s">
        <v>156</v>
      </c>
      <c r="F18" s="1" t="s">
        <v>159</v>
      </c>
      <c r="G18" s="1"/>
      <c r="H18" s="1"/>
    </row>
    <row r="19" spans="1:8" x14ac:dyDescent="0.3">
      <c r="A19" s="1"/>
      <c r="B19" s="1">
        <v>3</v>
      </c>
      <c r="C19" s="1" t="s">
        <v>160</v>
      </c>
      <c r="D19" s="1">
        <v>64625</v>
      </c>
      <c r="E19" s="1" t="s">
        <v>156</v>
      </c>
      <c r="F19" s="1" t="s">
        <v>161</v>
      </c>
      <c r="G19" s="1"/>
      <c r="H19" s="1"/>
    </row>
    <row r="20" spans="1:8" x14ac:dyDescent="0.3">
      <c r="A20" s="1"/>
      <c r="B20" s="1">
        <v>4</v>
      </c>
      <c r="C20" s="1" t="s">
        <v>162</v>
      </c>
      <c r="D20" s="1">
        <v>64625</v>
      </c>
      <c r="E20" s="1" t="s">
        <v>156</v>
      </c>
      <c r="F20" s="1" t="s">
        <v>163</v>
      </c>
      <c r="G20" s="1"/>
      <c r="H20" s="1"/>
    </row>
    <row r="21" spans="1:8" x14ac:dyDescent="0.3">
      <c r="A21" s="1" t="s">
        <v>55</v>
      </c>
      <c r="B21" s="1">
        <v>1</v>
      </c>
      <c r="C21" s="1" t="s">
        <v>164</v>
      </c>
      <c r="D21" s="1">
        <v>64342</v>
      </c>
      <c r="E21" s="1" t="s">
        <v>165</v>
      </c>
      <c r="F21" s="1" t="s">
        <v>166</v>
      </c>
      <c r="G21" s="1"/>
      <c r="H21" s="1"/>
    </row>
    <row r="22" spans="1:8" x14ac:dyDescent="0.3">
      <c r="A22" s="1"/>
      <c r="B22" s="1">
        <v>2</v>
      </c>
      <c r="C22" s="1" t="s">
        <v>167</v>
      </c>
      <c r="D22" s="1">
        <v>64342</v>
      </c>
      <c r="E22" s="1" t="s">
        <v>165</v>
      </c>
      <c r="F22" s="1" t="s">
        <v>166</v>
      </c>
      <c r="G22" s="1"/>
      <c r="H22" s="1"/>
    </row>
    <row r="23" spans="1:8" x14ac:dyDescent="0.3">
      <c r="A23" s="1"/>
      <c r="B23" s="1">
        <v>3</v>
      </c>
      <c r="C23" s="1" t="s">
        <v>168</v>
      </c>
      <c r="D23" s="1">
        <v>64342</v>
      </c>
      <c r="E23" s="1" t="s">
        <v>165</v>
      </c>
      <c r="F23" s="1" t="s">
        <v>169</v>
      </c>
      <c r="G23" s="1"/>
      <c r="H23" s="1"/>
    </row>
    <row r="24" spans="1:8" x14ac:dyDescent="0.3">
      <c r="A24" s="1" t="s">
        <v>37</v>
      </c>
      <c r="B24" s="1">
        <v>1</v>
      </c>
      <c r="C24" s="1" t="s">
        <v>142</v>
      </c>
      <c r="D24" s="1">
        <v>64289</v>
      </c>
      <c r="E24" s="1" t="s">
        <v>143</v>
      </c>
      <c r="F24" s="1" t="s">
        <v>170</v>
      </c>
      <c r="G24" s="1"/>
      <c r="H24" s="1"/>
    </row>
    <row r="25" spans="1:8" x14ac:dyDescent="0.3">
      <c r="A25" s="1"/>
      <c r="B25" s="1">
        <v>2</v>
      </c>
      <c r="C25" s="1" t="s">
        <v>145</v>
      </c>
      <c r="D25" s="1">
        <v>64380</v>
      </c>
      <c r="E25" s="1" t="s">
        <v>146</v>
      </c>
      <c r="F25" s="1" t="s">
        <v>147</v>
      </c>
      <c r="G25" s="1"/>
      <c r="H25" s="1"/>
    </row>
    <row r="26" spans="1:8" x14ac:dyDescent="0.3">
      <c r="A26" s="1"/>
      <c r="B26" s="1">
        <v>3</v>
      </c>
      <c r="C26" s="1" t="s">
        <v>148</v>
      </c>
      <c r="D26" s="1">
        <v>64380</v>
      </c>
      <c r="E26" s="1" t="s">
        <v>146</v>
      </c>
      <c r="F26" s="1" t="s">
        <v>149</v>
      </c>
      <c r="G26" s="1"/>
      <c r="H26" s="1"/>
    </row>
    <row r="27" spans="1:8" x14ac:dyDescent="0.3">
      <c r="A27" s="1"/>
      <c r="B27" s="1">
        <v>4</v>
      </c>
      <c r="C27" s="1" t="s">
        <v>171</v>
      </c>
      <c r="D27" s="1">
        <v>64380</v>
      </c>
      <c r="E27" s="1" t="s">
        <v>146</v>
      </c>
      <c r="F27" s="1" t="s">
        <v>172</v>
      </c>
      <c r="G27" s="1"/>
      <c r="H27" s="1"/>
    </row>
    <row r="28" spans="1:8" x14ac:dyDescent="0.3">
      <c r="A28" s="1" t="s">
        <v>173</v>
      </c>
      <c r="B28" s="1">
        <v>1</v>
      </c>
      <c r="C28" s="1" t="s">
        <v>174</v>
      </c>
      <c r="D28" s="1">
        <v>64372</v>
      </c>
      <c r="E28" s="1" t="s">
        <v>175</v>
      </c>
      <c r="F28" s="1" t="s">
        <v>176</v>
      </c>
      <c r="G28" s="1"/>
      <c r="H28" s="1"/>
    </row>
    <row r="29" spans="1:8" x14ac:dyDescent="0.3">
      <c r="A29" s="1" t="s">
        <v>47</v>
      </c>
      <c r="B29" s="1">
        <v>1</v>
      </c>
      <c r="C29" s="1" t="s">
        <v>177</v>
      </c>
      <c r="D29" s="1">
        <v>64720</v>
      </c>
      <c r="E29" s="1" t="s">
        <v>178</v>
      </c>
      <c r="F29" s="1" t="s">
        <v>179</v>
      </c>
      <c r="G29" s="1"/>
      <c r="H29" s="1"/>
    </row>
    <row r="30" spans="1:8" x14ac:dyDescent="0.3">
      <c r="A30" s="1"/>
      <c r="B30" s="1">
        <v>2</v>
      </c>
      <c r="C30" s="1" t="s">
        <v>180</v>
      </c>
      <c r="D30" s="1">
        <v>64720</v>
      </c>
      <c r="E30" s="1" t="s">
        <v>178</v>
      </c>
      <c r="F30" s="1" t="s">
        <v>179</v>
      </c>
      <c r="G30" s="1"/>
      <c r="H30" s="1"/>
    </row>
    <row r="31" spans="1:8" x14ac:dyDescent="0.3">
      <c r="A31" s="1" t="s">
        <v>92</v>
      </c>
      <c r="B31" s="1">
        <v>1</v>
      </c>
      <c r="C31" s="1" t="s">
        <v>181</v>
      </c>
      <c r="D31" s="1">
        <v>63303</v>
      </c>
      <c r="E31" s="1" t="s">
        <v>182</v>
      </c>
      <c r="F31" s="1" t="s">
        <v>183</v>
      </c>
      <c r="G31" s="1"/>
      <c r="H31" s="1"/>
    </row>
    <row r="32" spans="1:8" x14ac:dyDescent="0.3">
      <c r="A32" s="1"/>
      <c r="B32" s="1">
        <v>2</v>
      </c>
      <c r="C32" s="1" t="s">
        <v>184</v>
      </c>
      <c r="D32" s="1">
        <v>63303</v>
      </c>
      <c r="E32" s="1" t="s">
        <v>182</v>
      </c>
      <c r="F32" s="1" t="s">
        <v>185</v>
      </c>
      <c r="G32" s="1"/>
      <c r="H32" s="1"/>
    </row>
    <row r="33" spans="1:8" x14ac:dyDescent="0.3">
      <c r="A33" s="1"/>
      <c r="B33" s="1">
        <v>3</v>
      </c>
      <c r="C33" s="1" t="s">
        <v>186</v>
      </c>
      <c r="D33" s="1">
        <v>63303</v>
      </c>
      <c r="E33" s="1" t="s">
        <v>182</v>
      </c>
      <c r="F33" s="1" t="s">
        <v>187</v>
      </c>
      <c r="G33" s="1"/>
      <c r="H33" s="1"/>
    </row>
    <row r="34" spans="1:8" x14ac:dyDescent="0.3">
      <c r="A34" s="1"/>
      <c r="B34" s="1">
        <v>4</v>
      </c>
      <c r="C34" s="1" t="s">
        <v>188</v>
      </c>
      <c r="D34" s="1">
        <v>63303</v>
      </c>
      <c r="E34" s="1" t="s">
        <v>182</v>
      </c>
      <c r="F34" s="1" t="s">
        <v>189</v>
      </c>
      <c r="G34" s="1"/>
      <c r="H34" s="1"/>
    </row>
    <row r="35" spans="1:8" x14ac:dyDescent="0.3">
      <c r="A35" s="1" t="s">
        <v>190</v>
      </c>
      <c r="B35" s="1">
        <v>1</v>
      </c>
      <c r="C35" s="1" t="s">
        <v>191</v>
      </c>
      <c r="D35" s="1">
        <v>60320</v>
      </c>
      <c r="E35" s="1" t="s">
        <v>192</v>
      </c>
      <c r="F35" s="1" t="s">
        <v>193</v>
      </c>
      <c r="G35" s="1"/>
      <c r="H35" s="1"/>
    </row>
    <row r="36" spans="1:8" x14ac:dyDescent="0.3">
      <c r="A36" s="1"/>
      <c r="B36" s="1">
        <v>2</v>
      </c>
      <c r="C36" s="1" t="s">
        <v>194</v>
      </c>
      <c r="D36" s="1">
        <v>60439</v>
      </c>
      <c r="E36" s="1" t="s">
        <v>195</v>
      </c>
      <c r="F36" s="1" t="s">
        <v>196</v>
      </c>
      <c r="G36" s="1"/>
      <c r="H36" s="1"/>
    </row>
    <row r="37" spans="1:8" x14ac:dyDescent="0.3">
      <c r="A37" s="1"/>
      <c r="B37" s="1">
        <v>3</v>
      </c>
      <c r="C37" s="1" t="s">
        <v>197</v>
      </c>
      <c r="D37" s="1">
        <v>60386</v>
      </c>
      <c r="E37" s="1" t="s">
        <v>198</v>
      </c>
      <c r="F37" s="1" t="s">
        <v>199</v>
      </c>
      <c r="G37" s="1"/>
      <c r="H37" s="1"/>
    </row>
    <row r="38" spans="1:8" x14ac:dyDescent="0.3">
      <c r="A38" s="1"/>
      <c r="B38" s="1">
        <v>4</v>
      </c>
      <c r="C38" s="1" t="s">
        <v>200</v>
      </c>
      <c r="D38" s="1">
        <v>60320</v>
      </c>
      <c r="E38" s="1" t="s">
        <v>198</v>
      </c>
      <c r="F38" s="1" t="s">
        <v>193</v>
      </c>
      <c r="G38" s="1"/>
      <c r="H38" s="1"/>
    </row>
    <row r="39" spans="1:8" x14ac:dyDescent="0.3">
      <c r="A39" s="1"/>
      <c r="B39" s="1">
        <v>5</v>
      </c>
      <c r="C39" s="1" t="s">
        <v>201</v>
      </c>
      <c r="D39" s="1">
        <v>60389</v>
      </c>
      <c r="E39" s="1" t="s">
        <v>198</v>
      </c>
      <c r="F39" s="1" t="s">
        <v>202</v>
      </c>
      <c r="G39" s="1"/>
      <c r="H39" s="1"/>
    </row>
    <row r="40" spans="1:8" x14ac:dyDescent="0.3">
      <c r="A40" s="1"/>
      <c r="B40" s="1">
        <v>6</v>
      </c>
      <c r="C40" s="1" t="s">
        <v>203</v>
      </c>
      <c r="D40" s="1">
        <v>65933</v>
      </c>
      <c r="E40" s="1" t="s">
        <v>198</v>
      </c>
      <c r="F40" s="1" t="s">
        <v>204</v>
      </c>
      <c r="G40" s="1"/>
      <c r="H40" s="1"/>
    </row>
    <row r="41" spans="1:8" x14ac:dyDescent="0.3">
      <c r="A41" s="1"/>
      <c r="B41" s="1">
        <v>7</v>
      </c>
      <c r="C41" s="1" t="s">
        <v>205</v>
      </c>
      <c r="D41" s="1">
        <v>65929</v>
      </c>
      <c r="E41" s="1" t="s">
        <v>206</v>
      </c>
      <c r="F41" s="1" t="s">
        <v>207</v>
      </c>
      <c r="G41" s="1"/>
      <c r="H41" s="1"/>
    </row>
    <row r="42" spans="1:8" x14ac:dyDescent="0.3">
      <c r="A42" s="1" t="s">
        <v>208</v>
      </c>
      <c r="B42" s="1">
        <v>1</v>
      </c>
      <c r="C42" s="1" t="s">
        <v>209</v>
      </c>
      <c r="D42" s="1">
        <v>60487</v>
      </c>
      <c r="E42" s="1" t="s">
        <v>198</v>
      </c>
      <c r="F42" s="1" t="s">
        <v>210</v>
      </c>
      <c r="G42" s="1"/>
      <c r="H42" s="1"/>
    </row>
    <row r="43" spans="1:8" x14ac:dyDescent="0.3">
      <c r="A43" s="1"/>
      <c r="B43" s="1">
        <v>2</v>
      </c>
      <c r="C43" s="1" t="s">
        <v>211</v>
      </c>
      <c r="D43" s="1">
        <v>60487</v>
      </c>
      <c r="E43" s="1" t="s">
        <v>198</v>
      </c>
      <c r="F43" s="1" t="s">
        <v>212</v>
      </c>
      <c r="G43" s="1"/>
      <c r="H43" s="1"/>
    </row>
    <row r="44" spans="1:8" x14ac:dyDescent="0.3">
      <c r="A44" s="1" t="s">
        <v>81</v>
      </c>
      <c r="B44" s="1">
        <v>1</v>
      </c>
      <c r="C44" s="1" t="s">
        <v>213</v>
      </c>
      <c r="D44" s="1">
        <v>64823</v>
      </c>
      <c r="E44" s="1" t="s">
        <v>214</v>
      </c>
      <c r="F44" s="1" t="s">
        <v>215</v>
      </c>
      <c r="G44" s="1"/>
      <c r="H44" s="1"/>
    </row>
    <row r="45" spans="1:8" x14ac:dyDescent="0.3">
      <c r="A45" s="1"/>
      <c r="B45" s="1">
        <v>2</v>
      </c>
      <c r="C45" s="1" t="s">
        <v>216</v>
      </c>
      <c r="D45" s="1">
        <v>64823</v>
      </c>
      <c r="E45" s="1" t="s">
        <v>214</v>
      </c>
      <c r="F45" s="1" t="s">
        <v>217</v>
      </c>
      <c r="G45" s="1"/>
      <c r="H45" s="1"/>
    </row>
    <row r="46" spans="1:8" x14ac:dyDescent="0.3">
      <c r="A46" s="1" t="s">
        <v>218</v>
      </c>
      <c r="B46" s="1">
        <v>1</v>
      </c>
      <c r="C46" s="1" t="s">
        <v>219</v>
      </c>
      <c r="D46" s="1">
        <v>64293</v>
      </c>
      <c r="E46" s="1" t="s">
        <v>143</v>
      </c>
      <c r="F46" s="1" t="s">
        <v>220</v>
      </c>
      <c r="G46" s="1"/>
      <c r="H46" s="1"/>
    </row>
    <row r="47" spans="1:8" x14ac:dyDescent="0.3">
      <c r="A47" s="1"/>
      <c r="B47" s="1">
        <v>2</v>
      </c>
      <c r="C47" s="1" t="s">
        <v>221</v>
      </c>
      <c r="D47" s="1">
        <v>64289</v>
      </c>
      <c r="E47" s="1" t="s">
        <v>143</v>
      </c>
      <c r="F47" s="1" t="s">
        <v>222</v>
      </c>
      <c r="G47" s="1"/>
      <c r="H47" s="1"/>
    </row>
    <row r="48" spans="1:8" x14ac:dyDescent="0.3">
      <c r="A48" s="1" t="s">
        <v>109</v>
      </c>
      <c r="B48" s="1">
        <v>1</v>
      </c>
      <c r="C48" s="1" t="s">
        <v>223</v>
      </c>
      <c r="D48" s="1">
        <v>65239</v>
      </c>
      <c r="E48" s="1" t="s">
        <v>224</v>
      </c>
      <c r="F48" s="1" t="s">
        <v>225</v>
      </c>
      <c r="G48" s="1"/>
      <c r="H48" s="1"/>
    </row>
    <row r="49" spans="1:8" x14ac:dyDescent="0.3">
      <c r="A49" s="1"/>
      <c r="B49" s="1">
        <v>2</v>
      </c>
      <c r="C49" s="1" t="s">
        <v>226</v>
      </c>
      <c r="D49" s="1">
        <v>65239</v>
      </c>
      <c r="E49" s="1" t="s">
        <v>224</v>
      </c>
      <c r="F49" s="1" t="s">
        <v>225</v>
      </c>
      <c r="G49" s="1"/>
      <c r="H49" s="1"/>
    </row>
    <row r="50" spans="1:8" x14ac:dyDescent="0.3">
      <c r="A50" s="1"/>
      <c r="B50" s="1">
        <v>3</v>
      </c>
      <c r="C50" s="1" t="s">
        <v>227</v>
      </c>
      <c r="D50" s="1">
        <v>65239</v>
      </c>
      <c r="E50" s="1" t="s">
        <v>228</v>
      </c>
      <c r="F50" s="1" t="s">
        <v>229</v>
      </c>
      <c r="G50" s="1"/>
      <c r="H50" s="1"/>
    </row>
    <row r="51" spans="1:8" x14ac:dyDescent="0.3">
      <c r="A51" s="1"/>
      <c r="B51" s="1">
        <v>4</v>
      </c>
      <c r="C51" s="1" t="s">
        <v>230</v>
      </c>
      <c r="D51" s="1">
        <v>55131</v>
      </c>
      <c r="E51" s="1" t="s">
        <v>231</v>
      </c>
      <c r="F51" s="1" t="s">
        <v>232</v>
      </c>
      <c r="G51" s="1"/>
      <c r="H51" s="1"/>
    </row>
    <row r="52" spans="1:8" x14ac:dyDescent="0.3">
      <c r="A52" s="1" t="s">
        <v>233</v>
      </c>
      <c r="B52" s="1">
        <v>1</v>
      </c>
      <c r="C52" s="1" t="s">
        <v>234</v>
      </c>
      <c r="D52" s="1">
        <v>63263</v>
      </c>
      <c r="E52" s="1" t="s">
        <v>235</v>
      </c>
      <c r="F52" s="1" t="s">
        <v>236</v>
      </c>
      <c r="G52" s="1"/>
      <c r="H52" s="1"/>
    </row>
    <row r="53" spans="1:8" x14ac:dyDescent="0.3">
      <c r="A53" s="1"/>
      <c r="B53" s="1">
        <v>2</v>
      </c>
      <c r="C53" s="1" t="s">
        <v>237</v>
      </c>
      <c r="D53" s="1">
        <v>63263</v>
      </c>
      <c r="E53" s="1" t="s">
        <v>235</v>
      </c>
      <c r="F53" s="1" t="s">
        <v>236</v>
      </c>
      <c r="G53" s="1"/>
      <c r="H53" s="1"/>
    </row>
    <row r="54" spans="1:8" x14ac:dyDescent="0.3">
      <c r="A54" s="1"/>
      <c r="B54" s="1">
        <v>3</v>
      </c>
      <c r="C54" s="1" t="s">
        <v>238</v>
      </c>
      <c r="D54" s="1">
        <v>63263</v>
      </c>
      <c r="E54" s="1" t="s">
        <v>235</v>
      </c>
      <c r="F54" s="1" t="s">
        <v>239</v>
      </c>
      <c r="G54" s="1"/>
      <c r="H54" s="1"/>
    </row>
    <row r="55" spans="1:8" x14ac:dyDescent="0.3">
      <c r="A55" s="1" t="s">
        <v>240</v>
      </c>
      <c r="B55" s="1">
        <v>1</v>
      </c>
      <c r="C55" s="1" t="s">
        <v>241</v>
      </c>
      <c r="D55" s="1">
        <v>65203</v>
      </c>
      <c r="E55" s="1" t="s">
        <v>153</v>
      </c>
      <c r="F55" s="1" t="s">
        <v>242</v>
      </c>
      <c r="G55" s="1"/>
      <c r="H55" s="1"/>
    </row>
    <row r="56" spans="1:8" x14ac:dyDescent="0.3">
      <c r="A56" s="1" t="s">
        <v>128</v>
      </c>
      <c r="B56" s="1">
        <v>1</v>
      </c>
      <c r="C56" s="1" t="s">
        <v>243</v>
      </c>
      <c r="D56" s="1">
        <v>64839</v>
      </c>
      <c r="E56" s="1" t="s">
        <v>244</v>
      </c>
      <c r="F56" s="1" t="s">
        <v>245</v>
      </c>
      <c r="G56" s="1"/>
      <c r="H56" s="1"/>
    </row>
    <row r="57" spans="1:8" x14ac:dyDescent="0.3">
      <c r="A57" s="1" t="s">
        <v>41</v>
      </c>
      <c r="B57" s="1">
        <v>1</v>
      </c>
      <c r="C57" s="1" t="s">
        <v>246</v>
      </c>
      <c r="D57" s="1">
        <v>64668</v>
      </c>
      <c r="E57" s="1" t="s">
        <v>247</v>
      </c>
      <c r="F57" s="1" t="s">
        <v>248</v>
      </c>
      <c r="G57" s="1"/>
      <c r="H57" s="1"/>
    </row>
    <row r="58" spans="1:8" x14ac:dyDescent="0.3">
      <c r="A58" s="1" t="s">
        <v>122</v>
      </c>
      <c r="B58" s="1">
        <v>1</v>
      </c>
      <c r="C58" s="1" t="s">
        <v>249</v>
      </c>
      <c r="D58" s="1">
        <v>65428</v>
      </c>
      <c r="E58" s="1" t="s">
        <v>250</v>
      </c>
      <c r="F58" s="1" t="s">
        <v>251</v>
      </c>
      <c r="G58" s="1"/>
      <c r="H58" s="1"/>
    </row>
    <row r="59" spans="1:8" x14ac:dyDescent="0.3">
      <c r="A59" s="1"/>
      <c r="B59" s="1">
        <v>2</v>
      </c>
      <c r="C59" s="1" t="s">
        <v>252</v>
      </c>
      <c r="D59" s="1">
        <v>65232</v>
      </c>
      <c r="E59" s="1" t="s">
        <v>253</v>
      </c>
      <c r="F59" s="1" t="s">
        <v>254</v>
      </c>
      <c r="G59" s="1"/>
      <c r="H59" s="1"/>
    </row>
    <row r="60" spans="1:8" x14ac:dyDescent="0.3">
      <c r="A60" s="1" t="s">
        <v>112</v>
      </c>
      <c r="B60" s="1">
        <v>1</v>
      </c>
      <c r="C60" s="1" t="s">
        <v>255</v>
      </c>
      <c r="D60" s="1">
        <v>64319</v>
      </c>
      <c r="E60" s="1" t="s">
        <v>256</v>
      </c>
      <c r="F60" s="1" t="s">
        <v>257</v>
      </c>
      <c r="G60" s="1"/>
      <c r="H60" s="1"/>
    </row>
    <row r="61" spans="1:8" x14ac:dyDescent="0.3">
      <c r="A61" s="1"/>
      <c r="B61" s="1">
        <v>2</v>
      </c>
      <c r="C61" s="1" t="s">
        <v>258</v>
      </c>
      <c r="D61" s="1">
        <v>64319</v>
      </c>
      <c r="E61" s="1" t="s">
        <v>256</v>
      </c>
      <c r="F61" s="1" t="s">
        <v>259</v>
      </c>
      <c r="G61" s="1"/>
      <c r="H61" s="1"/>
    </row>
    <row r="62" spans="1:8" x14ac:dyDescent="0.3">
      <c r="A62" s="1" t="s">
        <v>129</v>
      </c>
      <c r="B62" s="1">
        <v>1</v>
      </c>
      <c r="C62" s="1" t="s">
        <v>260</v>
      </c>
      <c r="D62" s="1">
        <v>64331</v>
      </c>
      <c r="E62" s="1" t="s">
        <v>261</v>
      </c>
      <c r="F62" s="1" t="s">
        <v>262</v>
      </c>
      <c r="G62" s="1"/>
      <c r="H62" s="1"/>
    </row>
    <row r="63" spans="1:8" x14ac:dyDescent="0.3">
      <c r="A63" s="1"/>
      <c r="B63" s="1">
        <v>2</v>
      </c>
      <c r="C63" s="1" t="s">
        <v>263</v>
      </c>
      <c r="D63" s="1">
        <v>64331</v>
      </c>
      <c r="E63" s="1" t="s">
        <v>264</v>
      </c>
      <c r="F63" s="1" t="s">
        <v>265</v>
      </c>
      <c r="G63" s="1"/>
      <c r="H63" s="1"/>
    </row>
    <row r="64" spans="1:8" x14ac:dyDescent="0.3">
      <c r="A64" s="1"/>
      <c r="B64" s="1">
        <v>3</v>
      </c>
      <c r="C64" s="1" t="s">
        <v>266</v>
      </c>
      <c r="D64" s="1">
        <v>64331</v>
      </c>
      <c r="E64" s="1" t="s">
        <v>261</v>
      </c>
      <c r="F64" s="1" t="s">
        <v>267</v>
      </c>
      <c r="G64" s="1"/>
      <c r="H64" s="1"/>
    </row>
    <row r="65" spans="1:8" x14ac:dyDescent="0.3">
      <c r="A65" s="1" t="s">
        <v>73</v>
      </c>
      <c r="B65" s="1">
        <v>1</v>
      </c>
      <c r="C65" s="1" t="s">
        <v>145</v>
      </c>
      <c r="D65" s="1">
        <v>64380</v>
      </c>
      <c r="E65" s="1" t="s">
        <v>146</v>
      </c>
      <c r="F65" s="1" t="s">
        <v>268</v>
      </c>
      <c r="G65" s="1"/>
      <c r="H65" s="1"/>
    </row>
    <row r="66" spans="1:8" x14ac:dyDescent="0.3">
      <c r="A66" s="1"/>
      <c r="B66" s="1">
        <v>2</v>
      </c>
      <c r="C66" s="1" t="s">
        <v>148</v>
      </c>
      <c r="D66" s="1">
        <v>64380</v>
      </c>
      <c r="E66" s="1" t="s">
        <v>146</v>
      </c>
      <c r="F66" s="1" t="s">
        <v>269</v>
      </c>
      <c r="G66" s="1"/>
      <c r="H66" s="1"/>
    </row>
    <row r="67" spans="1:8" x14ac:dyDescent="0.3">
      <c r="A67" s="1"/>
      <c r="B67" s="1">
        <v>3</v>
      </c>
      <c r="C67" s="1" t="s">
        <v>171</v>
      </c>
      <c r="D67" s="1">
        <v>64380</v>
      </c>
      <c r="E67" s="1" t="s">
        <v>146</v>
      </c>
      <c r="F67" s="1" t="s">
        <v>270</v>
      </c>
      <c r="G67" s="1"/>
      <c r="H67" s="1"/>
    </row>
    <row r="68" spans="1:8" x14ac:dyDescent="0.3">
      <c r="A68" s="1"/>
      <c r="B68" s="1">
        <v>4</v>
      </c>
      <c r="C68" s="1" t="s">
        <v>271</v>
      </c>
      <c r="D68" s="1">
        <v>64289</v>
      </c>
      <c r="E68" s="1" t="s">
        <v>143</v>
      </c>
      <c r="F68" s="1" t="s">
        <v>272</v>
      </c>
      <c r="G68" s="1"/>
      <c r="H68" s="1"/>
    </row>
    <row r="69" spans="1:8" x14ac:dyDescent="0.3">
      <c r="A69" s="1" t="s">
        <v>273</v>
      </c>
      <c r="B69" s="1">
        <v>1</v>
      </c>
      <c r="C69" s="1" t="s">
        <v>274</v>
      </c>
      <c r="D69" s="1">
        <v>64293</v>
      </c>
      <c r="E69" s="1" t="s">
        <v>143</v>
      </c>
      <c r="F69" s="1" t="s">
        <v>275</v>
      </c>
      <c r="G69" s="1"/>
      <c r="H69" s="1"/>
    </row>
    <row r="70" spans="1:8" x14ac:dyDescent="0.3">
      <c r="A70" s="1"/>
      <c r="B70" s="1">
        <v>2</v>
      </c>
      <c r="C70" s="1" t="s">
        <v>276</v>
      </c>
      <c r="D70" s="1">
        <v>64289</v>
      </c>
      <c r="E70" s="1" t="s">
        <v>143</v>
      </c>
      <c r="F70" s="1" t="s">
        <v>277</v>
      </c>
      <c r="G70" s="1"/>
      <c r="H70" s="1"/>
    </row>
    <row r="71" spans="1:8" x14ac:dyDescent="0.3">
      <c r="A71" s="1"/>
      <c r="B71" s="1">
        <v>3</v>
      </c>
      <c r="C71" s="1" t="s">
        <v>278</v>
      </c>
      <c r="D71" s="1">
        <v>64285</v>
      </c>
      <c r="E71" s="1" t="s">
        <v>143</v>
      </c>
      <c r="F71" s="1" t="s">
        <v>279</v>
      </c>
      <c r="G71" s="1"/>
      <c r="H71" s="1"/>
    </row>
    <row r="72" spans="1:8" x14ac:dyDescent="0.3">
      <c r="A72" s="1"/>
      <c r="B72" s="1">
        <v>4</v>
      </c>
      <c r="C72" s="1" t="s">
        <v>280</v>
      </c>
      <c r="D72" s="1">
        <v>64285</v>
      </c>
      <c r="E72" s="1" t="s">
        <v>143</v>
      </c>
      <c r="F72" s="1" t="s">
        <v>281</v>
      </c>
      <c r="G72" s="1"/>
      <c r="H72" s="1"/>
    </row>
    <row r="73" spans="1:8" x14ac:dyDescent="0.3">
      <c r="A73" s="1" t="s">
        <v>282</v>
      </c>
      <c r="B73" s="1">
        <v>1</v>
      </c>
      <c r="C73" s="1" t="s">
        <v>283</v>
      </c>
      <c r="D73" s="1">
        <v>63450</v>
      </c>
      <c r="E73" s="1" t="s">
        <v>284</v>
      </c>
      <c r="F73" s="1" t="s">
        <v>285</v>
      </c>
      <c r="G73" s="1"/>
      <c r="H73" s="1"/>
    </row>
    <row r="74" spans="1:8" x14ac:dyDescent="0.3">
      <c r="A74" s="1"/>
      <c r="B74" s="1">
        <v>2</v>
      </c>
      <c r="C74" s="1" t="s">
        <v>286</v>
      </c>
      <c r="D74" s="1">
        <v>63450</v>
      </c>
      <c r="E74" s="1" t="s">
        <v>284</v>
      </c>
      <c r="F74" s="1" t="s">
        <v>287</v>
      </c>
      <c r="G74" s="1"/>
      <c r="H74" s="1"/>
    </row>
    <row r="75" spans="1:8" x14ac:dyDescent="0.3">
      <c r="A75" s="1"/>
      <c r="B75" s="1">
        <v>3</v>
      </c>
      <c r="C75" s="1" t="s">
        <v>288</v>
      </c>
      <c r="D75" s="1">
        <v>63450</v>
      </c>
      <c r="E75" s="1" t="s">
        <v>284</v>
      </c>
      <c r="F75" s="1" t="s">
        <v>289</v>
      </c>
      <c r="G75" s="1"/>
      <c r="H75" s="1"/>
    </row>
    <row r="76" spans="1:8" x14ac:dyDescent="0.3">
      <c r="A76" s="1"/>
      <c r="B76" s="1">
        <v>4</v>
      </c>
      <c r="C76" s="1" t="s">
        <v>290</v>
      </c>
      <c r="D76" s="1">
        <v>63454</v>
      </c>
      <c r="E76" s="1" t="s">
        <v>284</v>
      </c>
      <c r="F76" s="1" t="s">
        <v>291</v>
      </c>
      <c r="G76" s="1"/>
      <c r="H76" s="1"/>
    </row>
    <row r="77" spans="1:8" x14ac:dyDescent="0.3">
      <c r="A77" s="1"/>
      <c r="B77" s="1">
        <v>5</v>
      </c>
      <c r="C77" s="1" t="s">
        <v>292</v>
      </c>
      <c r="D77" s="1">
        <v>63452</v>
      </c>
      <c r="E77" s="1" t="s">
        <v>284</v>
      </c>
      <c r="F77" s="1" t="s">
        <v>293</v>
      </c>
      <c r="G77" s="1"/>
      <c r="H77" s="1"/>
    </row>
    <row r="78" spans="1:8" x14ac:dyDescent="0.3">
      <c r="A78" s="1" t="s">
        <v>51</v>
      </c>
      <c r="B78" s="1">
        <v>1</v>
      </c>
      <c r="C78" s="1" t="s">
        <v>294</v>
      </c>
      <c r="D78" s="1">
        <v>64521</v>
      </c>
      <c r="E78" s="1" t="s">
        <v>295</v>
      </c>
      <c r="F78" s="1" t="s">
        <v>296</v>
      </c>
      <c r="G78" s="1"/>
      <c r="H78" s="1"/>
    </row>
    <row r="79" spans="1:8" x14ac:dyDescent="0.3">
      <c r="A79" s="1" t="s">
        <v>65</v>
      </c>
      <c r="B79" s="1">
        <v>1</v>
      </c>
      <c r="C79" s="1" t="s">
        <v>297</v>
      </c>
      <c r="D79" s="1">
        <v>63225</v>
      </c>
      <c r="E79" s="1" t="s">
        <v>298</v>
      </c>
      <c r="F79" s="1" t="s">
        <v>299</v>
      </c>
      <c r="G79" s="1"/>
      <c r="H79" s="1"/>
    </row>
    <row r="80" spans="1:8" x14ac:dyDescent="0.3">
      <c r="A80" s="1"/>
      <c r="B80" s="1">
        <v>2</v>
      </c>
      <c r="C80" s="1" t="s">
        <v>300</v>
      </c>
      <c r="D80" s="1">
        <v>63225</v>
      </c>
      <c r="E80" s="1" t="s">
        <v>298</v>
      </c>
      <c r="F80" s="1" t="s">
        <v>301</v>
      </c>
      <c r="G80" s="1"/>
      <c r="H80" s="1"/>
    </row>
    <row r="81" spans="1:8" x14ac:dyDescent="0.3">
      <c r="A81" s="1"/>
      <c r="B81" s="1">
        <v>3</v>
      </c>
      <c r="C81" s="1" t="s">
        <v>302</v>
      </c>
      <c r="D81" s="1">
        <v>63225</v>
      </c>
      <c r="E81" s="1" t="s">
        <v>298</v>
      </c>
      <c r="F81" s="1" t="s">
        <v>301</v>
      </c>
      <c r="G81" s="1"/>
      <c r="H81" s="1"/>
    </row>
    <row r="82" spans="1:8" x14ac:dyDescent="0.3">
      <c r="A82" s="1"/>
      <c r="B82" s="1">
        <v>4</v>
      </c>
      <c r="C82" s="1" t="s">
        <v>303</v>
      </c>
      <c r="D82" s="1">
        <v>63225</v>
      </c>
      <c r="E82" s="1" t="s">
        <v>298</v>
      </c>
      <c r="F82" s="1" t="s">
        <v>304</v>
      </c>
      <c r="G82" s="1"/>
      <c r="H82" s="1"/>
    </row>
    <row r="83" spans="1:8" x14ac:dyDescent="0.3">
      <c r="A83" s="1"/>
      <c r="B83" s="1">
        <v>5</v>
      </c>
      <c r="C83" s="1" t="s">
        <v>305</v>
      </c>
      <c r="D83" s="1">
        <v>63225</v>
      </c>
      <c r="E83" s="1" t="s">
        <v>298</v>
      </c>
      <c r="F83" s="1" t="s">
        <v>306</v>
      </c>
      <c r="G83" s="1"/>
      <c r="H83" s="1"/>
    </row>
    <row r="84" spans="1:8" x14ac:dyDescent="0.3">
      <c r="A84" s="1"/>
      <c r="B84" s="1">
        <v>6</v>
      </c>
      <c r="C84" s="1" t="s">
        <v>307</v>
      </c>
      <c r="D84" s="1">
        <v>63225</v>
      </c>
      <c r="E84" s="1" t="s">
        <v>298</v>
      </c>
      <c r="F84" s="1" t="s">
        <v>308</v>
      </c>
      <c r="G84" s="1"/>
      <c r="H84" s="1"/>
    </row>
    <row r="85" spans="1:8" x14ac:dyDescent="0.3">
      <c r="A85" s="1" t="s">
        <v>309</v>
      </c>
      <c r="B85" s="1">
        <v>1</v>
      </c>
      <c r="C85" s="1" t="s">
        <v>310</v>
      </c>
      <c r="D85" s="1">
        <v>64367</v>
      </c>
      <c r="E85" s="1" t="s">
        <v>311</v>
      </c>
      <c r="F85" s="1" t="s">
        <v>312</v>
      </c>
      <c r="G85" s="1"/>
      <c r="H85" s="1"/>
    </row>
    <row r="86" spans="1:8" x14ac:dyDescent="0.3">
      <c r="A86" s="1" t="s">
        <v>313</v>
      </c>
      <c r="B86" s="1">
        <v>1</v>
      </c>
      <c r="C86" s="1" t="s">
        <v>314</v>
      </c>
      <c r="D86" s="1">
        <v>64521</v>
      </c>
      <c r="E86" s="1" t="s">
        <v>315</v>
      </c>
      <c r="F86" s="1" t="s">
        <v>316</v>
      </c>
      <c r="G86" s="1"/>
      <c r="H86" s="1"/>
    </row>
  </sheetData>
  <sheetProtection formatCells="0" formatColumns="0" formatRows="0" insertColumns="0" insertRows="0" insertHyperlinks="0" deleteColumns="0" deleteRows="0" sort="0" autoFilter="0" pivotTables="0"/>
  <mergeCells count="5">
    <mergeCell ref="A2:C2"/>
    <mergeCell ref="A3:C3"/>
    <mergeCell ref="F2:H2"/>
    <mergeCell ref="F3:H3"/>
    <mergeCell ref="F4:H4"/>
  </mergeCells>
  <pageMargins left="0.2" right="0.2" top="0.8" bottom="0.8" header="0.3" footer="0.3"/>
  <pageSetup paperSize="9"/>
  <headerFooter>
    <oddHeader>&amp;C&amp;H Vereinsspielplan TV Heppenheim</oddHeader>
    <oddFooter>&amp;L&amp;BVereinsspielplan TV Heppenheim&amp;RSeite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Spiele</vt:lpstr>
      <vt:lpstr>Spielhallen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Vereinsspielplan TV Heppenheim</dc:title>
  <dc:subject>TV Heppenheim</dc:subject>
  <dc:creator>Jochen Kappel</dc:creator>
  <cp:keywords/>
  <dc:description>Alle Spiele eines Vereins der aktuellen Saison</dc:description>
  <cp:lastModifiedBy>Armin Matthießen</cp:lastModifiedBy>
  <dcterms:created xsi:type="dcterms:W3CDTF">2021-08-18T04:00:19Z</dcterms:created>
  <dcterms:modified xsi:type="dcterms:W3CDTF">2021-09-18T11:14:36Z</dcterms:modified>
  <cp:category/>
</cp:coreProperties>
</file>